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11 сентября" sheetId="15" r:id="rId1"/>
  </sheets>
  <calcPr calcId="145621"/>
</workbook>
</file>

<file path=xl/calcChain.xml><?xml version="1.0" encoding="utf-8"?>
<calcChain xmlns="http://schemas.openxmlformats.org/spreadsheetml/2006/main">
  <c r="C22" i="15"/>
  <c r="J21"/>
  <c r="I21"/>
  <c r="H21"/>
  <c r="H22" s="1"/>
  <c r="G21"/>
  <c r="F21"/>
  <c r="E21"/>
  <c r="J11"/>
  <c r="I11"/>
  <c r="H11"/>
  <c r="G11"/>
  <c r="F11"/>
  <c r="E11"/>
  <c r="J22" l="1"/>
  <c r="I22"/>
  <c r="E22"/>
  <c r="G22"/>
  <c r="F22"/>
</calcChain>
</file>

<file path=xl/sharedStrings.xml><?xml version="1.0" encoding="utf-8"?>
<sst xmlns="http://schemas.openxmlformats.org/spreadsheetml/2006/main" count="46" uniqueCount="45">
  <si>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</si>
  <si>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</si>
  <si>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</si>
  <si>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</si>
  <si>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</si>
  <si>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</si>
  <si>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</si>
  <si>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</si>
  <si>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</si>
  <si>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</si>
  <si>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</si>
  <si>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</si>
  <si>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хлеб</t>
  </si>
  <si>
    <t>МКОУ "Прокоп-Салдинская СОШ"</t>
  </si>
  <si>
    <t>Раздел меню</t>
  </si>
  <si>
    <t>фрукты</t>
  </si>
  <si>
    <t>хлеб пшеничный витаминизиров</t>
  </si>
  <si>
    <t xml:space="preserve">Кофейный напиток с молоком </t>
  </si>
  <si>
    <t>Итого</t>
  </si>
  <si>
    <t xml:space="preserve"> мандаринка</t>
  </si>
  <si>
    <t>хлеб бел.</t>
  </si>
  <si>
    <t>хлеб чер.</t>
  </si>
  <si>
    <t>1 Блюдо</t>
  </si>
  <si>
    <t>Гарнир</t>
  </si>
  <si>
    <t>Итого за день</t>
  </si>
  <si>
    <t>Бутерброд  с джемом или повидлом</t>
  </si>
  <si>
    <t>№2-2004</t>
  </si>
  <si>
    <t>Каша пшеничная молочная с маслом</t>
  </si>
  <si>
    <t>№18/4-2015, Екатеринбург</t>
  </si>
  <si>
    <t>Хлеб пшеничный витаминиз.</t>
  </si>
  <si>
    <t>Хлеб ржаной черный</t>
  </si>
  <si>
    <t>Салат витаминный</t>
  </si>
  <si>
    <t>№21(!!)-2006, Москва</t>
  </si>
  <si>
    <t>Суп  с крупой и мясными   фрикадельками</t>
  </si>
  <si>
    <t>№153-2004. Москва</t>
  </si>
  <si>
    <t>Голубцы ленивые, запеченные с соусом сметанным с томатом</t>
  </si>
  <si>
    <t>№ 372-2013, Пермь</t>
  </si>
  <si>
    <t>Сок  в ассортименте</t>
  </si>
  <si>
    <t>№518-2013. Пермь</t>
  </si>
  <si>
    <t>Прием пиши</t>
  </si>
  <si>
    <t>Вес  блюда  г</t>
  </si>
  <si>
    <t>№ рецептуры</t>
  </si>
  <si>
    <t>Калорийность</t>
  </si>
  <si>
    <t>11 сентября</t>
  </si>
  <si>
    <t>День 8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</si>
</sst>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Border="1"/>
    <xf numFmtId="0" fontId="4" fillId="0" borderId="0" xfId="0" applyFont="1"/>
    <xf numFmtId="0" fontId="0" fillId="0" borderId="11" xfId="0" applyBorder="1"/>
    <xf numFmtId="0" fontId="0" fillId="0" borderId="7" xfId="0" applyFill="1" applyBorder="1" applyAlignment="1" applyProtection="1">
      <alignment horizontal="right"/>
      <protection locked="0"/>
    </xf>
    <xf numFmtId="2" fontId="0" fillId="0" borderId="8" xfId="0" applyNumberFormat="1" applyFill="1" applyBorder="1"/>
    <xf numFmtId="0" fontId="5" fillId="0" borderId="11" xfId="0" applyFont="1" applyBorder="1"/>
    <xf numFmtId="0" fontId="5" fillId="0" borderId="0" xfId="0" applyFont="1" applyBorder="1"/>
    <xf numFmtId="0" fontId="0" fillId="0" borderId="1" xfId="0" applyFill="1" applyBorder="1"/>
    <xf numFmtId="0" fontId="0" fillId="0" borderId="4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 vertical="top"/>
      <protection locked="0"/>
    </xf>
    <xf numFmtId="0" fontId="0" fillId="0" borderId="22" xfId="0" applyFill="1" applyBorder="1"/>
    <xf numFmtId="0" fontId="0" fillId="0" borderId="23" xfId="0" applyFill="1" applyBorder="1"/>
    <xf numFmtId="0" fontId="0" fillId="0" borderId="23" xfId="0" applyFill="1" applyBorder="1" applyProtection="1">
      <protection locked="0"/>
    </xf>
    <xf numFmtId="0" fontId="5" fillId="0" borderId="7" xfId="0" applyFont="1" applyBorder="1" applyAlignment="1">
      <alignment horizontal="center"/>
    </xf>
    <xf numFmtId="2" fontId="0" fillId="3" borderId="5" xfId="0" applyNumberFormat="1" applyFill="1" applyBorder="1" applyProtection="1">
      <protection locked="0"/>
    </xf>
    <xf numFmtId="2" fontId="0" fillId="3" borderId="5" xfId="0" applyNumberFormat="1" applyFill="1" applyBorder="1"/>
    <xf numFmtId="2" fontId="0" fillId="3" borderId="8" xfId="0" applyNumberFormat="1" applyFill="1" applyBorder="1"/>
    <xf numFmtId="0" fontId="0" fillId="3" borderId="5" xfId="0" applyFill="1" applyBorder="1"/>
    <xf numFmtId="0" fontId="0" fillId="3" borderId="23" xfId="0" applyFill="1" applyBorder="1" applyProtection="1">
      <protection locked="0"/>
    </xf>
    <xf numFmtId="0" fontId="0" fillId="3" borderId="15" xfId="0" applyFill="1" applyBorder="1" applyAlignment="1" applyProtection="1">
      <alignment horizontal="right"/>
      <protection locked="0"/>
    </xf>
    <xf numFmtId="0" fontId="0" fillId="3" borderId="1" xfId="0" applyFill="1" applyBorder="1" applyAlignment="1" applyProtection="1">
      <alignment horizontal="right"/>
      <protection locked="0"/>
    </xf>
    <xf numFmtId="0" fontId="0" fillId="0" borderId="16" xfId="0" applyFill="1" applyBorder="1" applyAlignment="1" applyProtection="1">
      <alignment horizontal="right"/>
      <protection locked="0"/>
    </xf>
    <xf numFmtId="0" fontId="3" fillId="0" borderId="0" xfId="0" applyFont="1" applyFill="1" applyBorder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0" fontId="0" fillId="3" borderId="7" xfId="0" applyFill="1" applyBorder="1" applyAlignment="1" applyProtection="1">
      <alignment horizontal="right"/>
      <protection locked="0"/>
    </xf>
    <xf numFmtId="0" fontId="0" fillId="3" borderId="9" xfId="0" applyFill="1" applyBorder="1"/>
    <xf numFmtId="2" fontId="0" fillId="3" borderId="1" xfId="0" applyNumberFormat="1" applyFill="1" applyBorder="1"/>
    <xf numFmtId="1" fontId="6" fillId="3" borderId="1" xfId="0" applyNumberFormat="1" applyFont="1" applyFill="1" applyBorder="1" applyAlignment="1" applyProtection="1">
      <alignment horizontal="center"/>
      <protection locked="0"/>
    </xf>
    <xf numFmtId="2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64" fontId="6" fillId="0" borderId="7" xfId="0" applyNumberFormat="1" applyFont="1" applyFill="1" applyBorder="1" applyAlignment="1" applyProtection="1">
      <alignment horizontal="center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7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1" fontId="4" fillId="3" borderId="7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 applyProtection="1">
      <alignment horizontal="center"/>
      <protection locked="0"/>
    </xf>
    <xf numFmtId="0" fontId="4" fillId="0" borderId="7" xfId="0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center"/>
    </xf>
    <xf numFmtId="1" fontId="4" fillId="3" borderId="12" xfId="0" applyNumberFormat="1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>
      <alignment horizontal="center"/>
    </xf>
    <xf numFmtId="164" fontId="4" fillId="0" borderId="7" xfId="0" applyNumberFormat="1" applyFont="1" applyFill="1" applyBorder="1" applyAlignment="1" applyProtection="1">
      <alignment horizontal="center"/>
      <protection locked="0"/>
    </xf>
    <xf numFmtId="1" fontId="4" fillId="2" borderId="19" xfId="0" applyNumberFormat="1" applyFont="1" applyFill="1" applyBorder="1" applyAlignment="1" applyProtection="1">
      <alignment horizontal="center"/>
      <protection locked="0"/>
    </xf>
    <xf numFmtId="164" fontId="4" fillId="2" borderId="19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7" xfId="0" applyFont="1" applyFill="1" applyBorder="1" applyAlignment="1" applyProtection="1">
      <alignment wrapText="1"/>
      <protection locked="0"/>
    </xf>
    <xf numFmtId="0" fontId="4" fillId="0" borderId="7" xfId="0" applyFont="1" applyFill="1" applyBorder="1" applyAlignment="1" applyProtection="1">
      <alignment wrapText="1"/>
      <protection locked="0"/>
    </xf>
    <xf numFmtId="0" fontId="4" fillId="2" borderId="19" xfId="0" applyFont="1" applyFill="1" applyBorder="1" applyAlignment="1" applyProtection="1">
      <alignment wrapText="1"/>
      <protection locked="0"/>
    </xf>
    <xf numFmtId="0" fontId="4" fillId="3" borderId="20" xfId="0" applyFont="1" applyFill="1" applyBorder="1" applyAlignment="1" applyProtection="1">
      <alignment wrapText="1"/>
      <protection locked="0"/>
    </xf>
    <xf numFmtId="0" fontId="4" fillId="3" borderId="21" xfId="0" applyFont="1" applyFill="1" applyBorder="1" applyAlignment="1" applyProtection="1">
      <alignment wrapText="1"/>
      <protection locked="0"/>
    </xf>
    <xf numFmtId="0" fontId="4" fillId="3" borderId="14" xfId="0" applyFont="1" applyFill="1" applyBorder="1" applyAlignment="1" applyProtection="1">
      <alignment wrapText="1"/>
      <protection locked="0"/>
    </xf>
    <xf numFmtId="2" fontId="0" fillId="3" borderId="13" xfId="0" applyNumberFormat="1" applyFill="1" applyBorder="1"/>
    <xf numFmtId="2" fontId="0" fillId="0" borderId="7" xfId="0" applyNumberFormat="1" applyFill="1" applyBorder="1" applyAlignment="1" applyProtection="1">
      <alignment horizontal="center"/>
      <protection locked="0"/>
    </xf>
    <xf numFmtId="2" fontId="4" fillId="2" borderId="19" xfId="0" applyNumberFormat="1" applyFont="1" applyFill="1" applyBorder="1" applyAlignment="1" applyProtection="1">
      <alignment horizontal="center"/>
      <protection locked="0"/>
    </xf>
    <xf numFmtId="1" fontId="6" fillId="3" borderId="1" xfId="0" applyNumberFormat="1" applyFont="1" applyFill="1" applyBorder="1" applyAlignment="1">
      <alignment horizontal="center" wrapText="1"/>
    </xf>
    <xf numFmtId="164" fontId="6" fillId="3" borderId="1" xfId="0" applyNumberFormat="1" applyFont="1" applyFill="1" applyBorder="1" applyAlignment="1">
      <alignment horizontal="center" wrapText="1"/>
    </xf>
    <xf numFmtId="0" fontId="4" fillId="0" borderId="14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6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B6" sqref="B6"/>
    </sheetView>
  </sheetViews>
  <sheetFormatPr defaultRowHeight="15"/>
  <cols>
    <col min="2" max="2" width="12.85546875" customWidth="1"/>
    <col min="4" max="4" width="24.85546875" customWidth="1"/>
    <col min="10" max="10" width="11.28515625" customWidth="1"/>
  </cols>
  <sheetData>
    <row r="1" spans="1:10">
      <c r="A1" s="68" t="s">
        <v>0</v>
      </c>
      <c r="B1" s="79" t="s">
        <v>13</v>
      </c>
      <c r="C1" s="80"/>
      <c r="D1" s="81"/>
      <c r="E1" s="69"/>
      <c r="F1" s="70"/>
      <c r="G1" s="69"/>
      <c r="H1" s="23"/>
      <c r="I1" s="72" t="s">
        <v>44</v>
      </c>
      <c r="J1" s="71" t="s">
        <v>43</v>
      </c>
    </row>
    <row r="2" spans="1:10">
      <c r="A2" s="2"/>
      <c r="B2" s="2"/>
      <c r="C2" s="2"/>
      <c r="I2" s="24"/>
      <c r="J2" s="25"/>
    </row>
    <row r="3" spans="1:10" ht="28.5" customHeight="1" thickBot="1">
      <c r="A3" s="75" t="s">
        <v>39</v>
      </c>
      <c r="B3" s="76" t="s">
        <v>14</v>
      </c>
      <c r="C3" s="74" t="s">
        <v>41</v>
      </c>
      <c r="D3" s="74" t="s">
        <v>1</v>
      </c>
      <c r="E3" s="74" t="s">
        <v>40</v>
      </c>
      <c r="F3" s="73" t="s">
        <v>2</v>
      </c>
      <c r="G3" s="74" t="s">
        <v>42</v>
      </c>
      <c r="H3" s="73" t="s">
        <v>3</v>
      </c>
      <c r="I3" s="73" t="s">
        <v>4</v>
      </c>
      <c r="J3" s="73" t="s">
        <v>5</v>
      </c>
    </row>
    <row r="4" spans="1:10" ht="27" customHeight="1">
      <c r="A4" s="14" t="s">
        <v>6</v>
      </c>
      <c r="B4" s="11" t="s">
        <v>7</v>
      </c>
      <c r="C4" s="36" t="s">
        <v>28</v>
      </c>
      <c r="D4" s="59" t="s">
        <v>27</v>
      </c>
      <c r="E4" s="50">
        <v>200</v>
      </c>
      <c r="F4" s="62">
        <v>23.3</v>
      </c>
      <c r="G4" s="51">
        <v>200</v>
      </c>
      <c r="H4" s="51">
        <v>6.4</v>
      </c>
      <c r="I4" s="51">
        <v>5.2</v>
      </c>
      <c r="J4" s="51">
        <v>31.9</v>
      </c>
    </row>
    <row r="5" spans="1:10" ht="24" customHeight="1">
      <c r="A5" s="3"/>
      <c r="B5" s="12" t="s">
        <v>8</v>
      </c>
      <c r="C5" s="30">
        <v>379</v>
      </c>
      <c r="D5" s="60" t="s">
        <v>17</v>
      </c>
      <c r="E5" s="38">
        <v>200</v>
      </c>
      <c r="F5" s="15">
        <v>11.5</v>
      </c>
      <c r="G5" s="38">
        <v>119</v>
      </c>
      <c r="H5" s="39">
        <v>2.8</v>
      </c>
      <c r="I5" s="39">
        <v>3.2</v>
      </c>
      <c r="J5" s="40">
        <v>19.7</v>
      </c>
    </row>
    <row r="6" spans="1:10" ht="23.25" customHeight="1">
      <c r="A6" s="3"/>
      <c r="B6" s="8" t="s">
        <v>12</v>
      </c>
      <c r="C6" s="31"/>
      <c r="D6" s="55" t="s">
        <v>16</v>
      </c>
      <c r="E6" s="38">
        <v>20</v>
      </c>
      <c r="F6" s="15">
        <v>1.9</v>
      </c>
      <c r="G6" s="38">
        <v>39</v>
      </c>
      <c r="H6" s="39">
        <v>0.4</v>
      </c>
      <c r="I6" s="39">
        <v>0.2</v>
      </c>
      <c r="J6" s="40">
        <v>8.8000000000000007</v>
      </c>
    </row>
    <row r="7" spans="1:10" ht="25.5" customHeight="1">
      <c r="A7" s="3"/>
      <c r="B7" s="19"/>
      <c r="C7" s="30" t="s">
        <v>26</v>
      </c>
      <c r="D7" s="55" t="s">
        <v>25</v>
      </c>
      <c r="E7" s="38">
        <v>40</v>
      </c>
      <c r="F7" s="15">
        <v>5.4</v>
      </c>
      <c r="G7" s="38">
        <v>107</v>
      </c>
      <c r="H7" s="39">
        <v>1.8</v>
      </c>
      <c r="I7" s="39">
        <v>0.2</v>
      </c>
      <c r="J7" s="40">
        <v>24.4</v>
      </c>
    </row>
    <row r="8" spans="1:10" ht="18.75" customHeight="1">
      <c r="A8" s="3"/>
      <c r="B8" s="13" t="s">
        <v>15</v>
      </c>
      <c r="C8" s="32"/>
      <c r="D8" s="60" t="s">
        <v>19</v>
      </c>
      <c r="E8" s="38">
        <v>100</v>
      </c>
      <c r="F8" s="16">
        <v>16</v>
      </c>
      <c r="G8" s="43">
        <v>38</v>
      </c>
      <c r="H8" s="44">
        <v>0.8</v>
      </c>
      <c r="I8" s="44">
        <v>0.2</v>
      </c>
      <c r="J8" s="44">
        <v>7.5</v>
      </c>
    </row>
    <row r="9" spans="1:10">
      <c r="A9" s="3"/>
      <c r="B9" s="20"/>
      <c r="C9" s="33"/>
      <c r="D9" s="61"/>
      <c r="E9" s="41"/>
      <c r="F9" s="17"/>
      <c r="G9" s="46"/>
      <c r="H9" s="45"/>
      <c r="I9" s="45"/>
      <c r="J9" s="45"/>
    </row>
    <row r="10" spans="1:10">
      <c r="A10" s="3"/>
      <c r="B10" s="20"/>
      <c r="C10" s="33"/>
      <c r="D10" s="61"/>
      <c r="E10" s="41"/>
      <c r="F10" s="17"/>
      <c r="G10" s="46"/>
      <c r="H10" s="45"/>
      <c r="I10" s="45"/>
      <c r="J10" s="45"/>
    </row>
    <row r="11" spans="1:10" ht="15.75" thickBot="1">
      <c r="A11" s="6"/>
      <c r="B11" s="22" t="s">
        <v>18</v>
      </c>
      <c r="C11" s="34"/>
      <c r="D11" s="67"/>
      <c r="E11" s="47">
        <f>SUM(E4:E9)</f>
        <v>560</v>
      </c>
      <c r="F11" s="5">
        <f>SUM(F4:F10)</f>
        <v>58.099999999999994</v>
      </c>
      <c r="G11" s="49">
        <f>SUM(G4:G9)</f>
        <v>503</v>
      </c>
      <c r="H11" s="48">
        <f>SUM(H4:H9)</f>
        <v>12.200000000000001</v>
      </c>
      <c r="I11" s="48">
        <f>SUM(I4:I9)</f>
        <v>8.9999999999999982</v>
      </c>
      <c r="J11" s="48">
        <f>SUM(J4:J9)</f>
        <v>92.299999999999983</v>
      </c>
    </row>
    <row r="12" spans="1:10" ht="17.25" customHeight="1">
      <c r="A12" s="7" t="s">
        <v>9</v>
      </c>
      <c r="B12" s="9" t="s">
        <v>10</v>
      </c>
      <c r="C12" s="65" t="s">
        <v>32</v>
      </c>
      <c r="D12" s="55" t="s">
        <v>31</v>
      </c>
      <c r="E12" s="38">
        <v>60</v>
      </c>
      <c r="F12" s="29">
        <v>11.65</v>
      </c>
      <c r="G12" s="43">
        <v>71</v>
      </c>
      <c r="H12" s="44">
        <v>0.8</v>
      </c>
      <c r="I12" s="42">
        <v>5</v>
      </c>
      <c r="J12" s="44">
        <v>5.7</v>
      </c>
    </row>
    <row r="13" spans="1:10" ht="23.25" customHeight="1">
      <c r="A13" s="1"/>
      <c r="B13" s="10" t="s">
        <v>22</v>
      </c>
      <c r="C13" s="65" t="s">
        <v>34</v>
      </c>
      <c r="D13" s="55" t="s">
        <v>33</v>
      </c>
      <c r="E13" s="38">
        <v>250</v>
      </c>
      <c r="F13" s="29">
        <v>26.5</v>
      </c>
      <c r="G13" s="43">
        <v>256</v>
      </c>
      <c r="H13" s="42">
        <v>7.8</v>
      </c>
      <c r="I13" s="44">
        <v>17.2</v>
      </c>
      <c r="J13" s="44">
        <v>17.5</v>
      </c>
    </row>
    <row r="14" spans="1:10" ht="24.75" customHeight="1">
      <c r="A14" s="1"/>
      <c r="B14" s="10" t="s">
        <v>11</v>
      </c>
      <c r="C14" s="66" t="s">
        <v>36</v>
      </c>
      <c r="D14" s="55" t="s">
        <v>35</v>
      </c>
      <c r="E14" s="38">
        <v>240</v>
      </c>
      <c r="F14" s="29">
        <v>38.4</v>
      </c>
      <c r="G14" s="43">
        <v>326</v>
      </c>
      <c r="H14" s="42">
        <v>18.7</v>
      </c>
      <c r="I14" s="42">
        <v>19.2</v>
      </c>
      <c r="J14" s="44">
        <v>19.5</v>
      </c>
    </row>
    <row r="15" spans="1:10">
      <c r="A15" s="1"/>
      <c r="B15" s="8" t="s">
        <v>23</v>
      </c>
      <c r="C15" s="32"/>
      <c r="D15" s="55"/>
      <c r="E15" s="38"/>
      <c r="F15" s="29"/>
      <c r="G15" s="43"/>
      <c r="H15" s="42"/>
      <c r="I15" s="44"/>
      <c r="J15" s="42"/>
    </row>
    <row r="16" spans="1:10" ht="19.5" customHeight="1">
      <c r="A16" s="1"/>
      <c r="B16" s="8" t="s">
        <v>20</v>
      </c>
      <c r="C16" s="31"/>
      <c r="D16" s="55" t="s">
        <v>29</v>
      </c>
      <c r="E16" s="38">
        <v>40</v>
      </c>
      <c r="F16" s="26">
        <v>3.8</v>
      </c>
      <c r="G16" s="38">
        <v>77</v>
      </c>
      <c r="H16" s="39">
        <v>0.8</v>
      </c>
      <c r="I16" s="39">
        <v>0.4</v>
      </c>
      <c r="J16" s="39">
        <v>17.600000000000001</v>
      </c>
    </row>
    <row r="17" spans="1:10" ht="18" customHeight="1">
      <c r="A17" s="1"/>
      <c r="B17" s="8" t="s">
        <v>21</v>
      </c>
      <c r="C17" s="31"/>
      <c r="D17" s="55" t="s">
        <v>30</v>
      </c>
      <c r="E17" s="38">
        <v>25</v>
      </c>
      <c r="F17" s="26">
        <v>2.35</v>
      </c>
      <c r="G17" s="38">
        <v>43</v>
      </c>
      <c r="H17" s="39">
        <v>0.6</v>
      </c>
      <c r="I17" s="39">
        <v>0.3</v>
      </c>
      <c r="J17" s="39">
        <v>9.5</v>
      </c>
    </row>
    <row r="18" spans="1:10" ht="21.75" customHeight="1">
      <c r="A18" s="1"/>
      <c r="B18" s="21"/>
      <c r="C18" s="35" t="s">
        <v>38</v>
      </c>
      <c r="D18" s="55" t="s">
        <v>37</v>
      </c>
      <c r="E18" s="38">
        <v>200</v>
      </c>
      <c r="F18" s="29">
        <v>22.1</v>
      </c>
      <c r="G18" s="43">
        <v>90</v>
      </c>
      <c r="H18" s="42">
        <v>0.4</v>
      </c>
      <c r="I18" s="44">
        <v>0</v>
      </c>
      <c r="J18" s="42">
        <v>22</v>
      </c>
    </row>
    <row r="19" spans="1:10">
      <c r="A19" s="1"/>
      <c r="B19" s="21"/>
      <c r="C19" s="32"/>
      <c r="D19" s="55"/>
      <c r="E19" s="38"/>
      <c r="F19" s="18"/>
      <c r="G19" s="43"/>
      <c r="H19" s="44"/>
      <c r="I19" s="44"/>
      <c r="J19" s="44"/>
    </row>
    <row r="20" spans="1:10">
      <c r="A20" s="1"/>
      <c r="B20" s="27"/>
      <c r="C20" s="33"/>
      <c r="D20" s="56"/>
      <c r="E20" s="41"/>
      <c r="F20" s="28"/>
      <c r="G20" s="46"/>
      <c r="H20" s="45"/>
      <c r="I20" s="45"/>
      <c r="J20" s="45"/>
    </row>
    <row r="21" spans="1:10" ht="15.75" thickBot="1">
      <c r="A21" s="1"/>
      <c r="B21" s="4" t="s">
        <v>18</v>
      </c>
      <c r="C21" s="37"/>
      <c r="D21" s="57"/>
      <c r="E21" s="47">
        <f>SUM(E12:E19)</f>
        <v>815</v>
      </c>
      <c r="F21" s="63">
        <f>SUM(F12:F20)</f>
        <v>104.79999999999998</v>
      </c>
      <c r="G21" s="47">
        <f t="shared" ref="G21:J21" si="0">SUM(G12:G19)</f>
        <v>863</v>
      </c>
      <c r="H21" s="52">
        <f t="shared" si="0"/>
        <v>29.099999999999998</v>
      </c>
      <c r="I21" s="52">
        <f t="shared" si="0"/>
        <v>42.099999999999994</v>
      </c>
      <c r="J21" s="52">
        <f t="shared" si="0"/>
        <v>91.800000000000011</v>
      </c>
    </row>
    <row r="22" spans="1:10" ht="15.75" thickBot="1">
      <c r="A22" s="77" t="s">
        <v>24</v>
      </c>
      <c r="B22" s="78"/>
      <c r="C22" s="54">
        <f t="shared" ref="C22" si="1">C11+C21</f>
        <v>0</v>
      </c>
      <c r="D22" s="58"/>
      <c r="E22" s="53">
        <f>E11+E21</f>
        <v>1375</v>
      </c>
      <c r="F22" s="64">
        <f t="shared" ref="F22" si="2">F11+F21</f>
        <v>162.89999999999998</v>
      </c>
      <c r="G22" s="54">
        <f>G11+G21</f>
        <v>1366</v>
      </c>
      <c r="H22" s="54">
        <f>H11+H21</f>
        <v>41.3</v>
      </c>
      <c r="I22" s="54">
        <f>I11+I21</f>
        <v>51.099999999999994</v>
      </c>
      <c r="J22" s="54">
        <f>J11+J21</f>
        <v>184.1</v>
      </c>
    </row>
  </sheetData>
  <mergeCells count="2">
    <mergeCell ref="A22:B2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2026-09-04T11:13:45Z</dcterms:modified>
</cp:coreProperties>
</file>