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40" windowHeight="11760"/>
  </bookViews>
  <sheets>
    <sheet name="8 сентября" sheetId="12" r:id="rId1"/>
  </sheets>
  <calcPr calcId="145621"/>
</workbook>
</file>

<file path=xl/calcChain.xml><?xml version="1.0" encoding="utf-8"?>
<calcChain xmlns="http://schemas.openxmlformats.org/spreadsheetml/2006/main">
  <c r="J21" i="12"/>
  <c r="I21"/>
  <c r="H21"/>
  <c r="G21"/>
  <c r="F21"/>
  <c r="E21"/>
  <c r="C21"/>
  <c r="J11"/>
  <c r="I11"/>
  <c r="H11"/>
  <c r="G11"/>
  <c r="G22" s="1"/>
  <c r="F11"/>
  <c r="E11"/>
  <c r="H22" l="1"/>
  <c r="J22"/>
  <c r="I22"/>
  <c r="E22"/>
  <c r="F22"/>
</calcChain>
</file>

<file path=xl/sharedStrings.xml><?xml version="1.0" encoding="utf-8"?>
<sst xmlns="http://schemas.openxmlformats.org/spreadsheetml/2006/main" count="52" uniqueCount="51">
  <si>
    <t>Школа</t>
  </si>
  <si>
    <t>Блюдо</t>
  </si>
  <si>
    <t>Цена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</si>
  <si>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</si>
  <si>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</si>
  <si>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</si>
  <si>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</si>
  <si>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</si>
  <si>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</si>
  <si>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</si>
  <si>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</si>
  <si>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</si>
  <si>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</si>
  <si>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</si>
  <si>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</t>
  </si>
  <si>
    <t>МКОУ "Прокоп-Салдинская СОШ"</t>
  </si>
  <si>
    <t>Раздел меню</t>
  </si>
  <si>
    <t>фрукты</t>
  </si>
  <si>
    <t>Яблоко</t>
  </si>
  <si>
    <t>Итого</t>
  </si>
  <si>
    <t>хлеб бел.</t>
  </si>
  <si>
    <t>хлеб чер.</t>
  </si>
  <si>
    <t>Котлета мясная  в соусе сметанном</t>
  </si>
  <si>
    <t>Напиток</t>
  </si>
  <si>
    <t>Итого за день</t>
  </si>
  <si>
    <t>№ 501-2013,Пермь</t>
  </si>
  <si>
    <t>№458-2006, Москва</t>
  </si>
  <si>
    <t>№311-2004</t>
  </si>
  <si>
    <t>Хлеб пшеничный витаминизированный</t>
  </si>
  <si>
    <t>Бутерброд с сыром</t>
  </si>
  <si>
    <t>№3-2004</t>
  </si>
  <si>
    <t>Каша из овсянных хлопьев "геркулес" жидкая</t>
  </si>
  <si>
    <t>Салат из свеклы  с огуцами</t>
  </si>
  <si>
    <t>№53-2013, Пермь</t>
  </si>
  <si>
    <t>Яйца вареные</t>
  </si>
  <si>
    <t>№300-213,Пермь</t>
  </si>
  <si>
    <t xml:space="preserve">Суп с рыбной концервой </t>
  </si>
  <si>
    <t>Горошница с маслом</t>
  </si>
  <si>
    <t>№21/4-2015, Екатеринбург</t>
  </si>
  <si>
    <t>№87, -2004, "Хлебпродинформ"</t>
  </si>
  <si>
    <t>Хлеб пшеничный витаминиз.</t>
  </si>
  <si>
    <t>Хлеб ржаной черный</t>
  </si>
  <si>
    <t>Сок  в ассортименте</t>
  </si>
  <si>
    <t>№518-2013. Пермь</t>
  </si>
  <si>
    <t>Прием пиши</t>
  </si>
  <si>
    <t>Вес  блюда  г</t>
  </si>
  <si>
    <t>№ рецептуры</t>
  </si>
  <si>
    <t>Калорийность</t>
  </si>
  <si>
    <t>Кофейный напиток с молоком</t>
  </si>
  <si>
    <t>День 5</t>
  </si>
  <si>
    <t>8 сентября</t>
  </si>
</sst>
</file>

<file path=xl/styles.xml><?xml version="1.0" encoding="utf-8"?>
<styleSheet xmlns="http://schemas.openxmlformats.org/spreadsheetml/2006/main">
  <numFmts count="2">
    <numFmt numFmtId="44" formatCode="_-* #,##0.00\ &quot;₽&quot;_-;\-* #,##0.00\ &quot;₽&quot;_-;_-* &quot;-&quot;??\ &quot;₽&quot;_-;_-@_-"/>
    <numFmt numFmtId="164" formatCode="0.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Border="1"/>
    <xf numFmtId="0" fontId="4" fillId="0" borderId="0" xfId="0" applyFont="1"/>
    <xf numFmtId="0" fontId="0" fillId="3" borderId="1" xfId="0" applyFill="1" applyBorder="1"/>
    <xf numFmtId="2" fontId="0" fillId="3" borderId="5" xfId="0" applyNumberFormat="1" applyFill="1" applyBorder="1" applyProtection="1">
      <protection locked="0"/>
    </xf>
    <xf numFmtId="2" fontId="0" fillId="3" borderId="6" xfId="0" applyNumberFormat="1" applyFill="1" applyBorder="1"/>
    <xf numFmtId="2" fontId="0" fillId="3" borderId="5" xfId="0" applyNumberFormat="1" applyFill="1" applyBorder="1"/>
    <xf numFmtId="0" fontId="3" fillId="0" borderId="0" xfId="0" applyFont="1" applyFill="1" applyBorder="1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2" fontId="0" fillId="3" borderId="1" xfId="0" applyNumberFormat="1" applyFill="1" applyBorder="1" applyProtection="1">
      <protection locked="0"/>
    </xf>
    <xf numFmtId="1" fontId="5" fillId="3" borderId="1" xfId="0" applyNumberFormat="1" applyFont="1" applyFill="1" applyBorder="1" applyAlignment="1" applyProtection="1">
      <alignment horizontal="center"/>
      <protection locked="0"/>
    </xf>
    <xf numFmtId="1" fontId="5" fillId="3" borderId="1" xfId="0" applyNumberFormat="1" applyFont="1" applyFill="1" applyBorder="1" applyAlignment="1" applyProtection="1">
      <alignment horizontal="center" wrapText="1"/>
      <protection locked="0"/>
    </xf>
    <xf numFmtId="2" fontId="5" fillId="3" borderId="1" xfId="0" applyNumberFormat="1" applyFont="1" applyFill="1" applyBorder="1" applyAlignment="1" applyProtection="1">
      <alignment horizontal="center" wrapText="1"/>
      <protection locked="0"/>
    </xf>
    <xf numFmtId="2" fontId="5" fillId="3" borderId="1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/>
    </xf>
    <xf numFmtId="1" fontId="4" fillId="3" borderId="1" xfId="0" applyNumberFormat="1" applyFont="1" applyFill="1" applyBorder="1" applyAlignment="1" applyProtection="1">
      <alignment horizontal="center"/>
      <protection locked="0"/>
    </xf>
    <xf numFmtId="164" fontId="4" fillId="3" borderId="1" xfId="0" applyNumberFormat="1" applyFont="1" applyFill="1" applyBorder="1" applyAlignment="1" applyProtection="1">
      <alignment horizontal="center"/>
      <protection locked="0"/>
    </xf>
    <xf numFmtId="164" fontId="4" fillId="3" borderId="5" xfId="0" applyNumberFormat="1" applyFont="1" applyFill="1" applyBorder="1" applyAlignment="1" applyProtection="1">
      <alignment horizontal="center"/>
      <protection locked="0"/>
    </xf>
    <xf numFmtId="1" fontId="4" fillId="3" borderId="4" xfId="0" applyNumberFormat="1" applyFont="1" applyFill="1" applyBorder="1" applyAlignment="1" applyProtection="1">
      <alignment horizontal="center"/>
      <protection locked="0"/>
    </xf>
    <xf numFmtId="0" fontId="4" fillId="3" borderId="4" xfId="0" applyFont="1" applyFill="1" applyBorder="1" applyAlignment="1">
      <alignment horizontal="center"/>
    </xf>
    <xf numFmtId="164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2" fontId="4" fillId="3" borderId="1" xfId="0" applyNumberFormat="1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4" fillId="3" borderId="1" xfId="0" applyFont="1" applyFill="1" applyBorder="1" applyAlignment="1" applyProtection="1">
      <alignment wrapText="1"/>
      <protection locked="0"/>
    </xf>
    <xf numFmtId="0" fontId="4" fillId="3" borderId="4" xfId="0" applyFont="1" applyFill="1" applyBorder="1" applyAlignment="1" applyProtection="1">
      <alignment wrapText="1"/>
      <protection locked="0"/>
    </xf>
    <xf numFmtId="0" fontId="4" fillId="0" borderId="1" xfId="0" applyFont="1" applyFill="1" applyBorder="1" applyAlignment="1" applyProtection="1">
      <alignment wrapText="1"/>
      <protection locked="0"/>
    </xf>
    <xf numFmtId="0" fontId="4" fillId="0" borderId="11" xfId="0" applyFont="1" applyFill="1" applyBorder="1" applyAlignment="1" applyProtection="1">
      <alignment wrapText="1"/>
      <protection locked="0"/>
    </xf>
    <xf numFmtId="0" fontId="4" fillId="3" borderId="1" xfId="0" applyFont="1" applyFill="1" applyBorder="1" applyProtection="1">
      <protection locked="0"/>
    </xf>
    <xf numFmtId="2" fontId="0" fillId="0" borderId="5" xfId="0" applyNumberFormat="1" applyFill="1" applyBorder="1"/>
    <xf numFmtId="0" fontId="0" fillId="0" borderId="10" xfId="0" applyBorder="1" applyAlignment="1">
      <alignment horizontal="left"/>
    </xf>
    <xf numFmtId="0" fontId="4" fillId="0" borderId="0" xfId="0" applyFont="1" applyBorder="1"/>
    <xf numFmtId="0" fontId="4" fillId="0" borderId="1" xfId="0" applyFont="1" applyBorder="1"/>
    <xf numFmtId="0" fontId="7" fillId="0" borderId="1" xfId="0" applyFont="1" applyFill="1" applyBorder="1" applyAlignment="1">
      <alignment vertical="top"/>
    </xf>
    <xf numFmtId="0" fontId="7" fillId="0" borderId="11" xfId="0" applyFont="1" applyBorder="1"/>
    <xf numFmtId="0" fontId="6" fillId="0" borderId="8" xfId="0" applyFont="1" applyBorder="1" applyAlignment="1">
      <alignment vertical="top"/>
    </xf>
    <xf numFmtId="0" fontId="7" fillId="0" borderId="0" xfId="0" applyFont="1" applyBorder="1"/>
    <xf numFmtId="0" fontId="6" fillId="0" borderId="11" xfId="0" applyFont="1" applyBorder="1" applyAlignment="1">
      <alignment vertical="top"/>
    </xf>
    <xf numFmtId="0" fontId="6" fillId="0" borderId="9" xfId="0" applyFont="1" applyBorder="1"/>
    <xf numFmtId="44" fontId="4" fillId="3" borderId="1" xfId="1" applyFont="1" applyFill="1" applyBorder="1" applyAlignment="1" applyProtection="1">
      <protection locked="0"/>
    </xf>
    <xf numFmtId="44" fontId="4" fillId="0" borderId="0" xfId="1" applyFont="1" applyFill="1" applyBorder="1" applyAlignment="1" applyProtection="1"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5" fillId="0" borderId="11" xfId="0" applyFont="1" applyFill="1" applyBorder="1" applyAlignment="1">
      <alignment horizontal="center"/>
    </xf>
    <xf numFmtId="2" fontId="0" fillId="0" borderId="11" xfId="0" applyNumberForma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2" fontId="0" fillId="2" borderId="1" xfId="0" applyNumberFormat="1" applyFill="1" applyBorder="1"/>
    <xf numFmtId="1" fontId="4" fillId="2" borderId="1" xfId="0" applyNumberFormat="1" applyFont="1" applyFill="1" applyBorder="1" applyAlignment="1">
      <alignment horizontal="center"/>
    </xf>
    <xf numFmtId="0" fontId="7" fillId="0" borderId="3" xfId="0" applyFont="1" applyFill="1" applyBorder="1" applyAlignment="1">
      <alignment vertical="top"/>
    </xf>
    <xf numFmtId="0" fontId="7" fillId="3" borderId="12" xfId="0" applyFont="1" applyFill="1" applyBorder="1" applyAlignment="1" applyProtection="1">
      <alignment vertical="top"/>
      <protection locked="0"/>
    </xf>
    <xf numFmtId="0" fontId="7" fillId="3" borderId="1" xfId="0" applyFont="1" applyFill="1" applyBorder="1" applyAlignment="1">
      <alignment vertical="top"/>
    </xf>
    <xf numFmtId="0" fontId="7" fillId="0" borderId="4" xfId="0" applyFont="1" applyFill="1" applyBorder="1" applyAlignment="1">
      <alignment vertical="top"/>
    </xf>
    <xf numFmtId="0" fontId="7" fillId="0" borderId="1" xfId="0" applyFont="1" applyFill="1" applyBorder="1" applyAlignment="1" applyProtection="1">
      <alignment vertical="top"/>
      <protection locked="0"/>
    </xf>
    <xf numFmtId="0" fontId="7" fillId="0" borderId="3" xfId="0" applyFont="1" applyFill="1" applyBorder="1" applyAlignment="1" applyProtection="1">
      <alignment horizontal="right" vertical="top"/>
      <protection locked="0"/>
    </xf>
    <xf numFmtId="0" fontId="7" fillId="3" borderId="1" xfId="0" applyFont="1" applyFill="1" applyBorder="1" applyAlignment="1" applyProtection="1">
      <alignment horizontal="right" vertical="top"/>
      <protection locked="0"/>
    </xf>
    <xf numFmtId="0" fontId="0" fillId="0" borderId="1" xfId="0" applyFill="1" applyBorder="1" applyAlignment="1" applyProtection="1">
      <alignment vertical="top"/>
      <protection locked="0"/>
    </xf>
    <xf numFmtId="0" fontId="0" fillId="3" borderId="1" xfId="0" applyFill="1" applyBorder="1" applyAlignment="1">
      <alignment vertical="top"/>
    </xf>
    <xf numFmtId="0" fontId="0" fillId="0" borderId="11" xfId="0" applyFill="1" applyBorder="1" applyAlignment="1" applyProtection="1">
      <alignment horizontal="right" vertical="top"/>
      <protection locked="0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2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wrapText="1"/>
    </xf>
    <xf numFmtId="0" fontId="7" fillId="0" borderId="1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2" xfId="0" applyFill="1" applyBorder="1" applyAlignment="1" applyProtection="1">
      <protection locked="0"/>
    </xf>
    <xf numFmtId="0" fontId="0" fillId="3" borderId="7" xfId="0" applyFill="1" applyBorder="1" applyAlignment="1" applyProtection="1">
      <protection locked="0"/>
    </xf>
    <xf numFmtId="0" fontId="0" fillId="3" borderId="3" xfId="0" applyFill="1" applyBorder="1" applyAlignment="1" applyProtection="1">
      <protection locked="0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topLeftCell="A7" workbookViewId="0">
      <selection activeCell="K4" sqref="A4:XFD4"/>
    </sheetView>
  </sheetViews>
  <sheetFormatPr defaultRowHeight="15"/>
  <cols>
    <col min="2" max="2" width="11.42578125" customWidth="1"/>
    <col min="3" max="3" width="11" customWidth="1"/>
    <col min="4" max="4" width="38.85546875" customWidth="1"/>
    <col min="10" max="10" width="11" customWidth="1"/>
  </cols>
  <sheetData>
    <row r="1" spans="1:10">
      <c r="A1" s="36" t="s">
        <v>0</v>
      </c>
      <c r="B1" s="73" t="s">
        <v>15</v>
      </c>
      <c r="C1" s="74"/>
      <c r="D1" s="75"/>
      <c r="E1" s="37"/>
      <c r="F1" s="38"/>
      <c r="G1" s="37"/>
      <c r="H1" s="7"/>
      <c r="I1" s="46" t="s">
        <v>49</v>
      </c>
      <c r="J1" s="45" t="s">
        <v>50</v>
      </c>
    </row>
    <row r="2" spans="1:10">
      <c r="A2" s="2"/>
      <c r="B2" s="2"/>
      <c r="C2" s="2"/>
      <c r="I2" s="8"/>
      <c r="J2" s="9"/>
    </row>
    <row r="3" spans="1:10" ht="27.75" customHeight="1">
      <c r="A3" s="66" t="s">
        <v>44</v>
      </c>
      <c r="B3" s="67" t="s">
        <v>16</v>
      </c>
      <c r="C3" s="68" t="s">
        <v>46</v>
      </c>
      <c r="D3" s="65" t="s">
        <v>1</v>
      </c>
      <c r="E3" s="65" t="s">
        <v>45</v>
      </c>
      <c r="F3" s="64" t="s">
        <v>2</v>
      </c>
      <c r="G3" s="65" t="s">
        <v>47</v>
      </c>
      <c r="H3" s="64" t="s">
        <v>3</v>
      </c>
      <c r="I3" s="64" t="s">
        <v>4</v>
      </c>
      <c r="J3" s="64" t="s">
        <v>5</v>
      </c>
    </row>
    <row r="4" spans="1:10" ht="24.75" customHeight="1">
      <c r="A4" s="41" t="s">
        <v>6</v>
      </c>
      <c r="B4" s="39" t="s">
        <v>7</v>
      </c>
      <c r="C4" s="16" t="s">
        <v>27</v>
      </c>
      <c r="D4" s="30" t="s">
        <v>31</v>
      </c>
      <c r="E4" s="26">
        <v>200</v>
      </c>
      <c r="F4" s="6">
        <v>21.55</v>
      </c>
      <c r="G4" s="26">
        <v>203</v>
      </c>
      <c r="H4" s="26">
        <v>7.5</v>
      </c>
      <c r="I4" s="26">
        <v>7.7</v>
      </c>
      <c r="J4" s="26">
        <v>26</v>
      </c>
    </row>
    <row r="5" spans="1:10" ht="21.75" customHeight="1">
      <c r="A5" s="43"/>
      <c r="B5" s="39" t="s">
        <v>8</v>
      </c>
      <c r="C5" s="12" t="s">
        <v>25</v>
      </c>
      <c r="D5" s="30" t="s">
        <v>48</v>
      </c>
      <c r="E5" s="19">
        <v>200</v>
      </c>
      <c r="F5" s="10">
        <v>11.5</v>
      </c>
      <c r="G5" s="19">
        <v>101</v>
      </c>
      <c r="H5" s="20">
        <v>3.2</v>
      </c>
      <c r="I5" s="20">
        <v>2.7</v>
      </c>
      <c r="J5" s="21">
        <v>15.9</v>
      </c>
    </row>
    <row r="6" spans="1:10">
      <c r="A6" s="40"/>
      <c r="B6" s="57"/>
      <c r="C6" s="15" t="s">
        <v>30</v>
      </c>
      <c r="D6" s="31" t="s">
        <v>29</v>
      </c>
      <c r="E6" s="22">
        <v>45</v>
      </c>
      <c r="F6" s="5">
        <v>12.6</v>
      </c>
      <c r="G6" s="23">
        <v>122</v>
      </c>
      <c r="H6" s="23">
        <v>6.3</v>
      </c>
      <c r="I6" s="23">
        <v>4.0999999999999996</v>
      </c>
      <c r="J6" s="23">
        <v>14.9</v>
      </c>
    </row>
    <row r="7" spans="1:10" ht="19.5" customHeight="1">
      <c r="A7" s="40"/>
      <c r="B7" s="54" t="s">
        <v>14</v>
      </c>
      <c r="C7" s="14"/>
      <c r="D7" s="30" t="s">
        <v>28</v>
      </c>
      <c r="E7" s="19">
        <v>20</v>
      </c>
      <c r="F7" s="4">
        <v>1.9</v>
      </c>
      <c r="G7" s="19">
        <v>38</v>
      </c>
      <c r="H7" s="20">
        <v>0.4</v>
      </c>
      <c r="I7" s="20">
        <v>0.2</v>
      </c>
      <c r="J7" s="21">
        <v>8.8000000000000007</v>
      </c>
    </row>
    <row r="8" spans="1:10" ht="21.75" customHeight="1">
      <c r="A8" s="40"/>
      <c r="B8" s="58" t="s">
        <v>17</v>
      </c>
      <c r="C8" s="13" t="s">
        <v>26</v>
      </c>
      <c r="D8" s="30" t="s">
        <v>18</v>
      </c>
      <c r="E8" s="19">
        <v>150</v>
      </c>
      <c r="F8" s="10">
        <v>15</v>
      </c>
      <c r="G8" s="19">
        <v>96</v>
      </c>
      <c r="H8" s="20">
        <v>0.5</v>
      </c>
      <c r="I8" s="20">
        <v>0.5</v>
      </c>
      <c r="J8" s="20">
        <v>21</v>
      </c>
    </row>
    <row r="9" spans="1:10" ht="21" customHeight="1">
      <c r="A9" s="69"/>
      <c r="B9" s="55"/>
      <c r="C9" s="17" t="s">
        <v>35</v>
      </c>
      <c r="D9" s="30" t="s">
        <v>34</v>
      </c>
      <c r="E9" s="26">
        <v>40</v>
      </c>
      <c r="F9" s="6">
        <v>12.65</v>
      </c>
      <c r="G9" s="26">
        <v>63</v>
      </c>
      <c r="H9" s="26">
        <v>5.0999999999999996</v>
      </c>
      <c r="I9" s="26">
        <v>4.5999999999999996</v>
      </c>
      <c r="J9" s="26">
        <v>0.3</v>
      </c>
    </row>
    <row r="10" spans="1:10">
      <c r="A10" s="69"/>
      <c r="B10" s="56"/>
      <c r="C10" s="19"/>
      <c r="D10" s="3"/>
      <c r="E10" s="30"/>
      <c r="F10" s="11"/>
      <c r="G10" s="21"/>
      <c r="H10" s="19"/>
      <c r="I10" s="20"/>
      <c r="J10" s="20"/>
    </row>
    <row r="11" spans="1:10">
      <c r="A11" s="70"/>
      <c r="B11" s="59" t="s">
        <v>19</v>
      </c>
      <c r="C11" s="18"/>
      <c r="D11" s="32"/>
      <c r="E11" s="27">
        <f>SUM(E4:E9)</f>
        <v>655</v>
      </c>
      <c r="F11" s="35">
        <f>SUM(F4:F10)</f>
        <v>75.2</v>
      </c>
      <c r="G11" s="27">
        <f>SUM(G4:G10)</f>
        <v>623</v>
      </c>
      <c r="H11" s="27">
        <f>SUM(H4:H10)</f>
        <v>23</v>
      </c>
      <c r="I11" s="27">
        <f>SUM(I4:I10)</f>
        <v>19.799999999999997</v>
      </c>
      <c r="J11" s="27">
        <f>SUM(J4:J10)</f>
        <v>86.899999999999991</v>
      </c>
    </row>
    <row r="12" spans="1:10" ht="22.5" customHeight="1">
      <c r="A12" s="44" t="s">
        <v>9</v>
      </c>
      <c r="B12" s="39" t="s">
        <v>10</v>
      </c>
      <c r="C12" s="17" t="s">
        <v>33</v>
      </c>
      <c r="D12" s="30" t="s">
        <v>32</v>
      </c>
      <c r="E12" s="26">
        <v>60</v>
      </c>
      <c r="F12" s="6">
        <v>10.3</v>
      </c>
      <c r="G12" s="25">
        <v>64</v>
      </c>
      <c r="H12" s="26">
        <v>0.7</v>
      </c>
      <c r="I12" s="24">
        <v>5</v>
      </c>
      <c r="J12" s="24">
        <v>4</v>
      </c>
    </row>
    <row r="13" spans="1:10" ht="24.75" customHeight="1">
      <c r="A13" s="42"/>
      <c r="B13" s="39" t="s">
        <v>11</v>
      </c>
      <c r="C13" s="17" t="s">
        <v>39</v>
      </c>
      <c r="D13" s="31" t="s">
        <v>36</v>
      </c>
      <c r="E13" s="22">
        <v>200</v>
      </c>
      <c r="F13" s="6">
        <v>25.6</v>
      </c>
      <c r="G13" s="26">
        <v>150</v>
      </c>
      <c r="H13" s="24">
        <v>7</v>
      </c>
      <c r="I13" s="24">
        <v>6</v>
      </c>
      <c r="J13" s="24">
        <v>12</v>
      </c>
    </row>
    <row r="14" spans="1:10" ht="18.75" customHeight="1">
      <c r="A14" s="42"/>
      <c r="B14" s="39" t="s">
        <v>12</v>
      </c>
      <c r="C14" s="16">
        <v>451</v>
      </c>
      <c r="D14" s="30" t="s">
        <v>22</v>
      </c>
      <c r="E14" s="26">
        <v>90</v>
      </c>
      <c r="F14" s="6">
        <v>25</v>
      </c>
      <c r="G14" s="25">
        <v>107</v>
      </c>
      <c r="H14" s="26">
        <v>7.1</v>
      </c>
      <c r="I14" s="26">
        <v>5.7</v>
      </c>
      <c r="J14" s="26">
        <v>6.8</v>
      </c>
    </row>
    <row r="15" spans="1:10" ht="23.25" customHeight="1">
      <c r="A15" s="42"/>
      <c r="B15" s="39" t="s">
        <v>13</v>
      </c>
      <c r="C15" s="17" t="s">
        <v>38</v>
      </c>
      <c r="D15" s="30" t="s">
        <v>37</v>
      </c>
      <c r="E15" s="26">
        <v>150</v>
      </c>
      <c r="F15" s="6">
        <v>14.25</v>
      </c>
      <c r="G15" s="25">
        <v>255</v>
      </c>
      <c r="H15" s="26">
        <v>13.9</v>
      </c>
      <c r="I15" s="26">
        <v>7.7</v>
      </c>
      <c r="J15" s="26">
        <v>32.5</v>
      </c>
    </row>
    <row r="16" spans="1:10" ht="24.75" customHeight="1">
      <c r="A16" s="42"/>
      <c r="B16" s="60" t="s">
        <v>23</v>
      </c>
      <c r="C16" s="17" t="s">
        <v>43</v>
      </c>
      <c r="D16" s="30" t="s">
        <v>42</v>
      </c>
      <c r="E16" s="19">
        <v>200</v>
      </c>
      <c r="F16" s="6">
        <v>22.1</v>
      </c>
      <c r="G16" s="25">
        <v>90</v>
      </c>
      <c r="H16" s="24">
        <v>0.4</v>
      </c>
      <c r="I16" s="26">
        <v>0</v>
      </c>
      <c r="J16" s="24">
        <v>22</v>
      </c>
    </row>
    <row r="17" spans="1:10" ht="20.25" customHeight="1">
      <c r="A17" s="42"/>
      <c r="B17" s="39" t="s">
        <v>20</v>
      </c>
      <c r="C17" s="14"/>
      <c r="D17" s="30" t="s">
        <v>40</v>
      </c>
      <c r="E17" s="19">
        <v>40</v>
      </c>
      <c r="F17" s="10">
        <v>3.8</v>
      </c>
      <c r="G17" s="19">
        <v>77</v>
      </c>
      <c r="H17" s="20">
        <v>0.8</v>
      </c>
      <c r="I17" s="20">
        <v>0.4</v>
      </c>
      <c r="J17" s="21">
        <v>17.600000000000001</v>
      </c>
    </row>
    <row r="18" spans="1:10" ht="19.5" customHeight="1">
      <c r="A18" s="42"/>
      <c r="B18" s="39" t="s">
        <v>21</v>
      </c>
      <c r="C18" s="14"/>
      <c r="D18" s="30" t="s">
        <v>41</v>
      </c>
      <c r="E18" s="19">
        <v>25</v>
      </c>
      <c r="F18" s="10">
        <v>2.35</v>
      </c>
      <c r="G18" s="19">
        <v>43</v>
      </c>
      <c r="H18" s="20">
        <v>0.6</v>
      </c>
      <c r="I18" s="20">
        <v>0.3</v>
      </c>
      <c r="J18" s="21">
        <v>9.5</v>
      </c>
    </row>
    <row r="19" spans="1:10">
      <c r="A19" s="1"/>
      <c r="B19" s="61"/>
      <c r="C19" s="16"/>
      <c r="D19" s="30"/>
      <c r="E19" s="19"/>
      <c r="F19" s="6"/>
      <c r="G19" s="25"/>
      <c r="H19" s="26"/>
      <c r="I19" s="26"/>
      <c r="J19" s="26"/>
    </row>
    <row r="20" spans="1:10">
      <c r="A20" s="1"/>
      <c r="B20" s="62"/>
      <c r="C20" s="16"/>
      <c r="D20" s="34"/>
      <c r="E20" s="26"/>
      <c r="F20" s="6"/>
      <c r="G20" s="24"/>
      <c r="H20" s="24"/>
      <c r="I20" s="24"/>
      <c r="J20" s="28"/>
    </row>
    <row r="21" spans="1:10">
      <c r="A21" s="1"/>
      <c r="B21" s="63" t="s">
        <v>19</v>
      </c>
      <c r="C21" s="48">
        <f t="shared" ref="C21" si="0">SUM(C12:C20)</f>
        <v>451</v>
      </c>
      <c r="D21" s="33"/>
      <c r="E21" s="29">
        <f t="shared" ref="E21:J21" si="1">SUM(E12:E20)</f>
        <v>765</v>
      </c>
      <c r="F21" s="49">
        <f t="shared" si="1"/>
        <v>103.39999999999999</v>
      </c>
      <c r="G21" s="29">
        <f t="shared" si="1"/>
        <v>786</v>
      </c>
      <c r="H21" s="29">
        <f t="shared" si="1"/>
        <v>30.500000000000004</v>
      </c>
      <c r="I21" s="29">
        <f t="shared" si="1"/>
        <v>25.099999999999998</v>
      </c>
      <c r="J21" s="29">
        <f t="shared" si="1"/>
        <v>104.4</v>
      </c>
    </row>
    <row r="22" spans="1:10">
      <c r="A22" s="71" t="s">
        <v>24</v>
      </c>
      <c r="B22" s="72"/>
      <c r="C22" s="50"/>
      <c r="D22" s="47"/>
      <c r="E22" s="51">
        <f t="shared" ref="E22:J22" si="2">E11+E21</f>
        <v>1420</v>
      </c>
      <c r="F22" s="52">
        <f t="shared" si="2"/>
        <v>178.6</v>
      </c>
      <c r="G22" s="53">
        <f t="shared" si="2"/>
        <v>1409</v>
      </c>
      <c r="H22" s="51">
        <f t="shared" si="2"/>
        <v>53.5</v>
      </c>
      <c r="I22" s="51">
        <f t="shared" si="2"/>
        <v>44.899999999999991</v>
      </c>
      <c r="J22" s="51">
        <f t="shared" si="2"/>
        <v>191.3</v>
      </c>
    </row>
  </sheetData>
  <mergeCells count="3">
    <mergeCell ref="A9:A11"/>
    <mergeCell ref="A22:B22"/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 сентября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директор</cp:lastModifiedBy>
  <cp:lastPrinted>2026-08-26T07:02:45Z</cp:lastPrinted>
  <dcterms:created xsi:type="dcterms:W3CDTF">2015-06-05T18:19:34Z</dcterms:created>
  <dcterms:modified xsi:type="dcterms:W3CDTF">2026-09-04T11:16:01Z</dcterms:modified>
</cp:coreProperties>
</file>