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3 сентября" sheetId="10" r:id="rId1"/>
  </sheets>
  <calcPr calcId="145621"/>
</workbook>
</file>

<file path=xl/calcChain.xml><?xml version="1.0" encoding="utf-8"?>
<calcChain xmlns="http://schemas.openxmlformats.org/spreadsheetml/2006/main">
  <c r="J21" i="10"/>
  <c r="I21"/>
  <c r="H21"/>
  <c r="G21"/>
  <c r="F21"/>
  <c r="E21"/>
  <c r="J11"/>
  <c r="I11"/>
  <c r="H11"/>
  <c r="G11"/>
  <c r="F11"/>
  <c r="E11"/>
  <c r="E22" l="1"/>
  <c r="J22"/>
  <c r="F22"/>
  <c r="G22"/>
  <c r="H22"/>
  <c r="I22"/>
</calcChain>
</file>

<file path=xl/sharedStrings.xml><?xml version="1.0" encoding="utf-8"?>
<sst xmlns="http://schemas.openxmlformats.org/spreadsheetml/2006/main" count="51" uniqueCount="50">
  <si>
    <t>Школа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</si>
  <si>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</si>
  <si>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</si>
  <si>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</si>
  <si>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</si>
  <si>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</si>
  <si>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</si>
  <si>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</si>
  <si>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</si>
  <si>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</si>
  <si>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</si>
  <si>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</si>
  <si>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</si>
  <si>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</si>
  <si>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</si>
  <si>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</si>
  <si>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хлеб пшеничный витаминизиров</t>
  </si>
  <si>
    <t>Итого</t>
  </si>
  <si>
    <t>Суп из овощей со сметаной</t>
  </si>
  <si>
    <t>хлеб бел.</t>
  </si>
  <si>
    <t>хлеб чер.</t>
  </si>
  <si>
    <t>Закуска</t>
  </si>
  <si>
    <t>гор. напиток</t>
  </si>
  <si>
    <t>Итого за день</t>
  </si>
  <si>
    <t>Хлеб ржаной</t>
  </si>
  <si>
    <t>Каша пшенная жидкая</t>
  </si>
  <si>
    <t>№311, 2004</t>
  </si>
  <si>
    <t>Какао с молоком сгущеным</t>
  </si>
  <si>
    <t>№694-2004</t>
  </si>
  <si>
    <t>Бутерброд с маслом с сыром</t>
  </si>
  <si>
    <t xml:space="preserve"> мандарин</t>
  </si>
  <si>
    <t>Салат из свеклы  с сыром</t>
  </si>
  <si>
    <t>№55-2013, Пермь</t>
  </si>
  <si>
    <t>№135-204</t>
  </si>
  <si>
    <t>Котлеты, биточки из говядины</t>
  </si>
  <si>
    <t>№ 451-2004</t>
  </si>
  <si>
    <t>Каша гречневая вязкая отварная</t>
  </si>
  <si>
    <t>№510-2004</t>
  </si>
  <si>
    <t>Хлеб пшеничный витаминизированный</t>
  </si>
  <si>
    <t>Компот из смеси сухофруктов</t>
  </si>
  <si>
    <t>,</t>
  </si>
  <si>
    <t>№508-2013,Пермь</t>
  </si>
  <si>
    <t>№1,3-2004</t>
  </si>
  <si>
    <t>Прием пиши</t>
  </si>
  <si>
    <t>Вес  блюда  г</t>
  </si>
  <si>
    <t>№ рецептуры</t>
  </si>
  <si>
    <t>Калорийность</t>
  </si>
  <si>
    <t>День 2</t>
  </si>
  <si>
    <t>3 сентября</t>
  </si>
  <si>
    <t>Блюда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</si>
</sst>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2" fontId="0" fillId="0" borderId="9" xfId="0" applyNumberFormat="1" applyFill="1" applyBorder="1"/>
    <xf numFmtId="0" fontId="0" fillId="3" borderId="4" xfId="0" applyFill="1" applyBorder="1" applyAlignment="1" applyProtection="1">
      <alignment wrapText="1"/>
      <protection locked="0"/>
    </xf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2" fontId="0" fillId="3" borderId="9" xfId="0" applyNumberFormat="1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4" xfId="0" applyNumberFormat="1" applyFill="1" applyBorder="1"/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1" xfId="0" applyNumberFormat="1" applyFont="1" applyFill="1" applyBorder="1" applyAlignment="1" applyProtection="1">
      <alignment horizontal="center"/>
      <protection locked="0"/>
    </xf>
    <xf numFmtId="2" fontId="4" fillId="3" borderId="5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top" wrapText="1"/>
      <protection locked="0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" fontId="4" fillId="3" borderId="11" xfId="0" applyNumberFormat="1" applyFont="1" applyFill="1" applyBorder="1" applyAlignment="1" applyProtection="1">
      <alignment horizontal="center"/>
      <protection locked="0"/>
    </xf>
    <xf numFmtId="0" fontId="4" fillId="3" borderId="8" xfId="0" applyFont="1" applyFill="1" applyBorder="1" applyAlignment="1">
      <alignment horizontal="center"/>
    </xf>
    <xf numFmtId="1" fontId="4" fillId="3" borderId="8" xfId="0" applyNumberFormat="1" applyFont="1" applyFill="1" applyBorder="1" applyAlignment="1">
      <alignment horizontal="center"/>
    </xf>
    <xf numFmtId="1" fontId="4" fillId="0" borderId="8" xfId="0" applyNumberFormat="1" applyFont="1" applyFill="1" applyBorder="1" applyAlignment="1" applyProtection="1">
      <alignment horizontal="center"/>
      <protection locked="0"/>
    </xf>
    <xf numFmtId="164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3" borderId="11" xfId="0" applyFont="1" applyFill="1" applyBorder="1" applyAlignment="1" applyProtection="1">
      <alignment wrapText="1"/>
      <protection locked="0"/>
    </xf>
    <xf numFmtId="0" fontId="4" fillId="0" borderId="8" xfId="0" applyFont="1" applyFill="1" applyBorder="1" applyAlignment="1" applyProtection="1">
      <alignment wrapText="1"/>
      <protection locked="0"/>
    </xf>
    <xf numFmtId="0" fontId="4" fillId="3" borderId="3" xfId="0" applyFont="1" applyFill="1" applyBorder="1" applyAlignment="1" applyProtection="1">
      <alignment wrapText="1"/>
      <protection locked="0"/>
    </xf>
    <xf numFmtId="0" fontId="4" fillId="3" borderId="12" xfId="0" applyFont="1" applyFill="1" applyBorder="1" applyAlignment="1" applyProtection="1">
      <alignment wrapText="1"/>
      <protection locked="0"/>
    </xf>
    <xf numFmtId="0" fontId="0" fillId="0" borderId="10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 applyAlignment="1">
      <alignment vertical="top"/>
    </xf>
    <xf numFmtId="0" fontId="6" fillId="0" borderId="11" xfId="0" applyFont="1" applyBorder="1"/>
    <xf numFmtId="0" fontId="7" fillId="0" borderId="11" xfId="0" applyFont="1" applyBorder="1"/>
    <xf numFmtId="0" fontId="7" fillId="0" borderId="4" xfId="0" applyFont="1" applyBorder="1"/>
    <xf numFmtId="0" fontId="6" fillId="0" borderId="10" xfId="0" applyFont="1" applyBorder="1"/>
    <xf numFmtId="0" fontId="7" fillId="0" borderId="10" xfId="0" applyFont="1" applyFill="1" applyBorder="1"/>
    <xf numFmtId="0" fontId="7" fillId="0" borderId="13" xfId="0" applyFont="1" applyFill="1" applyBorder="1" applyAlignment="1">
      <alignment vertical="top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5" fillId="0" borderId="8" xfId="0" applyFont="1" applyBorder="1" applyAlignment="1">
      <alignment horizontal="center"/>
    </xf>
    <xf numFmtId="0" fontId="4" fillId="0" borderId="8" xfId="0" applyFont="1" applyBorder="1"/>
    <xf numFmtId="1" fontId="4" fillId="0" borderId="8" xfId="0" applyNumberFormat="1" applyFont="1" applyBorder="1" applyAlignment="1">
      <alignment horizontal="center"/>
    </xf>
    <xf numFmtId="2" fontId="0" fillId="0" borderId="14" xfId="0" applyNumberFormat="1" applyBorder="1"/>
    <xf numFmtId="0" fontId="4" fillId="0" borderId="8" xfId="0" applyFont="1" applyBorder="1" applyAlignment="1">
      <alignment horizontal="center"/>
    </xf>
    <xf numFmtId="1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4" fillId="2" borderId="1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7" fillId="3" borderId="4" xfId="0" applyFont="1" applyFill="1" applyBorder="1" applyAlignment="1" applyProtection="1">
      <alignment vertical="top" wrapText="1"/>
      <protection locked="0"/>
    </xf>
    <xf numFmtId="0" fontId="7" fillId="0" borderId="3" xfId="0" applyFont="1" applyFill="1" applyBorder="1" applyAlignment="1">
      <alignment vertical="top"/>
    </xf>
    <xf numFmtId="0" fontId="7" fillId="0" borderId="12" xfId="0" applyFont="1" applyFill="1" applyBorder="1" applyAlignment="1" applyProtection="1">
      <alignment vertical="top"/>
      <protection locked="0"/>
    </xf>
    <xf numFmtId="0" fontId="7" fillId="3" borderId="12" xfId="0" applyFont="1" applyFill="1" applyBorder="1" applyAlignment="1" applyProtection="1">
      <alignment vertical="top"/>
      <protection locked="0"/>
    </xf>
    <xf numFmtId="0" fontId="7" fillId="0" borderId="8" xfId="0" applyFont="1" applyFill="1" applyBorder="1" applyAlignment="1" applyProtection="1">
      <alignment horizontal="right" vertical="top"/>
      <protection locked="0"/>
    </xf>
    <xf numFmtId="0" fontId="7" fillId="3" borderId="1" xfId="0" applyFont="1" applyFill="1" applyBorder="1" applyAlignment="1">
      <alignment vertical="top"/>
    </xf>
    <xf numFmtId="0" fontId="7" fillId="3" borderId="12" xfId="0" applyFont="1" applyFill="1" applyBorder="1" applyAlignment="1">
      <alignment vertical="top"/>
    </xf>
    <xf numFmtId="0" fontId="7" fillId="0" borderId="12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C9" sqref="C9"/>
    </sheetView>
  </sheetViews>
  <sheetFormatPr defaultRowHeight="15"/>
  <cols>
    <col min="1" max="1" width="9.5703125" customWidth="1"/>
    <col min="2" max="2" width="11" customWidth="1"/>
    <col min="3" max="3" width="11.7109375" customWidth="1"/>
    <col min="4" max="4" width="26.85546875" customWidth="1"/>
    <col min="10" max="10" width="11.42578125" customWidth="1"/>
  </cols>
  <sheetData>
    <row r="1" spans="1:10">
      <c r="A1" s="43" t="s">
        <v>0</v>
      </c>
      <c r="B1" s="76" t="s">
        <v>13</v>
      </c>
      <c r="C1" s="77"/>
      <c r="D1" s="78"/>
      <c r="E1" s="44"/>
      <c r="F1" s="45"/>
      <c r="G1" s="44"/>
      <c r="H1" s="8"/>
      <c r="I1" s="54" t="s">
        <v>47</v>
      </c>
      <c r="J1" s="53" t="s">
        <v>48</v>
      </c>
    </row>
    <row r="2" spans="1:10">
      <c r="A2" s="1"/>
      <c r="B2" s="1"/>
      <c r="C2" s="1"/>
      <c r="I2" s="9"/>
      <c r="J2" s="10"/>
    </row>
    <row r="3" spans="1:10" ht="28.5" customHeight="1">
      <c r="A3" s="72" t="s">
        <v>43</v>
      </c>
      <c r="B3" s="73" t="s">
        <v>14</v>
      </c>
      <c r="C3" s="74" t="s">
        <v>45</v>
      </c>
      <c r="D3" s="74" t="s">
        <v>49</v>
      </c>
      <c r="E3" s="74" t="s">
        <v>44</v>
      </c>
      <c r="F3" s="75" t="s">
        <v>1</v>
      </c>
      <c r="G3" s="74" t="s">
        <v>46</v>
      </c>
      <c r="H3" s="75" t="s">
        <v>2</v>
      </c>
      <c r="I3" s="75" t="s">
        <v>3</v>
      </c>
      <c r="J3" s="75" t="s">
        <v>4</v>
      </c>
    </row>
    <row r="4" spans="1:10" ht="19.5" customHeight="1">
      <c r="A4" s="47" t="s">
        <v>5</v>
      </c>
      <c r="B4" s="52" t="s">
        <v>6</v>
      </c>
      <c r="C4" s="13" t="s">
        <v>26</v>
      </c>
      <c r="D4" s="38" t="s">
        <v>25</v>
      </c>
      <c r="E4" s="21">
        <v>200</v>
      </c>
      <c r="F4" s="5">
        <v>23.8</v>
      </c>
      <c r="G4" s="25">
        <v>188</v>
      </c>
      <c r="H4" s="25">
        <v>6.6</v>
      </c>
      <c r="I4" s="25">
        <v>7.4</v>
      </c>
      <c r="J4" s="25">
        <v>23.7</v>
      </c>
    </row>
    <row r="5" spans="1:10" ht="18.75" customHeight="1">
      <c r="A5" s="47"/>
      <c r="B5" s="64"/>
      <c r="C5" s="13" t="s">
        <v>42</v>
      </c>
      <c r="D5" s="38" t="s">
        <v>29</v>
      </c>
      <c r="E5" s="26">
        <v>55</v>
      </c>
      <c r="F5" s="3">
        <v>19.25</v>
      </c>
      <c r="G5" s="26">
        <v>147</v>
      </c>
      <c r="H5" s="26">
        <v>4.3</v>
      </c>
      <c r="I5" s="26">
        <v>9.6999999999999993</v>
      </c>
      <c r="J5" s="26">
        <v>10.7</v>
      </c>
    </row>
    <row r="6" spans="1:10" ht="19.5" customHeight="1">
      <c r="A6" s="48"/>
      <c r="B6" s="65" t="s">
        <v>7</v>
      </c>
      <c r="C6" s="14" t="s">
        <v>28</v>
      </c>
      <c r="D6" s="37" t="s">
        <v>27</v>
      </c>
      <c r="E6" s="18">
        <v>200</v>
      </c>
      <c r="F6" s="6">
        <v>11.1</v>
      </c>
      <c r="G6" s="28">
        <v>87</v>
      </c>
      <c r="H6" s="27">
        <v>1.9</v>
      </c>
      <c r="I6" s="27">
        <v>2.4</v>
      </c>
      <c r="J6" s="27">
        <v>14.5</v>
      </c>
    </row>
    <row r="7" spans="1:10" ht="16.5" customHeight="1">
      <c r="A7" s="48"/>
      <c r="B7" s="46" t="s">
        <v>12</v>
      </c>
      <c r="C7" s="12"/>
      <c r="D7" s="37" t="s">
        <v>16</v>
      </c>
      <c r="E7" s="18">
        <v>20</v>
      </c>
      <c r="F7" s="4">
        <v>1.9</v>
      </c>
      <c r="G7" s="18">
        <v>39</v>
      </c>
      <c r="H7" s="19">
        <v>0.4</v>
      </c>
      <c r="I7" s="19">
        <v>0.2</v>
      </c>
      <c r="J7" s="20">
        <v>8.8000000000000007</v>
      </c>
    </row>
    <row r="8" spans="1:10" ht="17.25" customHeight="1">
      <c r="A8" s="48"/>
      <c r="B8" s="66" t="s">
        <v>15</v>
      </c>
      <c r="C8" s="14"/>
      <c r="D8" s="37" t="s">
        <v>30</v>
      </c>
      <c r="E8" s="18">
        <v>100</v>
      </c>
      <c r="F8" s="6">
        <v>16</v>
      </c>
      <c r="G8" s="28">
        <v>38</v>
      </c>
      <c r="H8" s="29">
        <v>0.8</v>
      </c>
      <c r="I8" s="29">
        <v>0.2</v>
      </c>
      <c r="J8" s="29">
        <v>7.5</v>
      </c>
    </row>
    <row r="9" spans="1:10">
      <c r="A9" s="48"/>
      <c r="B9" s="67"/>
      <c r="C9" s="15"/>
      <c r="D9" s="39"/>
      <c r="E9" s="30"/>
      <c r="F9" s="7"/>
      <c r="G9" s="32"/>
      <c r="H9" s="31"/>
      <c r="I9" s="31"/>
      <c r="J9" s="31"/>
    </row>
    <row r="10" spans="1:10">
      <c r="A10" s="48"/>
      <c r="B10" s="67"/>
      <c r="C10" s="15"/>
      <c r="D10" s="37"/>
      <c r="E10" s="18"/>
      <c r="F10" s="7"/>
      <c r="G10" s="32"/>
      <c r="H10" s="31"/>
      <c r="I10" s="31"/>
      <c r="J10" s="31"/>
    </row>
    <row r="11" spans="1:10">
      <c r="A11" s="49"/>
      <c r="B11" s="68" t="s">
        <v>17</v>
      </c>
      <c r="C11" s="16"/>
      <c r="D11" s="40"/>
      <c r="E11" s="33">
        <f t="shared" ref="E11:J11" si="0">SUM(E4:E9)</f>
        <v>575</v>
      </c>
      <c r="F11" s="2">
        <f>SUM(F4:F10)</f>
        <v>72.05</v>
      </c>
      <c r="G11" s="36">
        <f t="shared" ref="G11" si="1">SUM(G4:G9)</f>
        <v>499</v>
      </c>
      <c r="H11" s="34">
        <f t="shared" si="0"/>
        <v>14</v>
      </c>
      <c r="I11" s="35">
        <f t="shared" si="0"/>
        <v>19.899999999999999</v>
      </c>
      <c r="J11" s="35">
        <f t="shared" si="0"/>
        <v>65.2</v>
      </c>
    </row>
    <row r="12" spans="1:10" ht="23.25" customHeight="1">
      <c r="A12" s="50" t="s">
        <v>8</v>
      </c>
      <c r="B12" s="65" t="s">
        <v>21</v>
      </c>
      <c r="C12" s="17" t="s">
        <v>32</v>
      </c>
      <c r="D12" s="41" t="s">
        <v>31</v>
      </c>
      <c r="E12" s="18">
        <v>60</v>
      </c>
      <c r="F12" s="6">
        <v>11.2</v>
      </c>
      <c r="G12" s="28">
        <v>96</v>
      </c>
      <c r="H12" s="29">
        <v>4.0999999999999996</v>
      </c>
      <c r="I12" s="29">
        <v>6.1</v>
      </c>
      <c r="J12" s="29">
        <v>6.1</v>
      </c>
    </row>
    <row r="13" spans="1:10" ht="21" customHeight="1">
      <c r="A13" s="51"/>
      <c r="B13" s="65" t="s">
        <v>9</v>
      </c>
      <c r="C13" s="14" t="s">
        <v>33</v>
      </c>
      <c r="D13" s="41" t="s">
        <v>18</v>
      </c>
      <c r="E13" s="18">
        <v>200</v>
      </c>
      <c r="F13" s="6">
        <v>35.9</v>
      </c>
      <c r="G13" s="28">
        <v>87</v>
      </c>
      <c r="H13" s="29">
        <v>1.9</v>
      </c>
      <c r="I13" s="29">
        <v>4.3</v>
      </c>
      <c r="J13" s="27">
        <v>10</v>
      </c>
    </row>
    <row r="14" spans="1:10" ht="18" customHeight="1">
      <c r="A14" s="51"/>
      <c r="B14" s="65" t="s">
        <v>10</v>
      </c>
      <c r="C14" s="14" t="s">
        <v>35</v>
      </c>
      <c r="D14" s="41" t="s">
        <v>34</v>
      </c>
      <c r="E14" s="18">
        <v>90</v>
      </c>
      <c r="F14" s="6">
        <v>25</v>
      </c>
      <c r="G14" s="28">
        <v>206</v>
      </c>
      <c r="H14" s="29">
        <v>11.2</v>
      </c>
      <c r="I14" s="29">
        <v>11.3</v>
      </c>
      <c r="J14" s="29">
        <v>14.2</v>
      </c>
    </row>
    <row r="15" spans="1:10" ht="24" customHeight="1">
      <c r="A15" s="51"/>
      <c r="B15" s="65" t="s">
        <v>11</v>
      </c>
      <c r="C15" s="14" t="s">
        <v>37</v>
      </c>
      <c r="D15" s="41" t="s">
        <v>36</v>
      </c>
      <c r="E15" s="18">
        <v>150</v>
      </c>
      <c r="F15" s="6">
        <v>13.1</v>
      </c>
      <c r="G15" s="28">
        <v>160</v>
      </c>
      <c r="H15" s="29">
        <v>4.3</v>
      </c>
      <c r="I15" s="29">
        <v>5.0999999999999996</v>
      </c>
      <c r="J15" s="27">
        <v>24.3</v>
      </c>
    </row>
    <row r="16" spans="1:10" ht="24" customHeight="1">
      <c r="A16" s="51"/>
      <c r="B16" s="46" t="s">
        <v>22</v>
      </c>
      <c r="C16" s="17" t="s">
        <v>41</v>
      </c>
      <c r="D16" s="42" t="s">
        <v>39</v>
      </c>
      <c r="E16" s="22">
        <v>200</v>
      </c>
      <c r="F16" s="6">
        <v>6.35</v>
      </c>
      <c r="G16" s="28">
        <v>74</v>
      </c>
      <c r="H16" s="29">
        <v>0.4</v>
      </c>
      <c r="I16" s="29">
        <v>0</v>
      </c>
      <c r="J16" s="29">
        <v>18.100000000000001</v>
      </c>
    </row>
    <row r="17" spans="1:10" ht="23.25" customHeight="1">
      <c r="A17" s="51"/>
      <c r="B17" s="46" t="s">
        <v>19</v>
      </c>
      <c r="C17" s="12"/>
      <c r="D17" s="37" t="s">
        <v>38</v>
      </c>
      <c r="E17" s="18">
        <v>40</v>
      </c>
      <c r="F17" s="4">
        <v>3.8</v>
      </c>
      <c r="G17" s="18">
        <v>77</v>
      </c>
      <c r="H17" s="19">
        <v>0.8</v>
      </c>
      <c r="I17" s="19">
        <v>0.4</v>
      </c>
      <c r="J17" s="20">
        <v>17.600000000000001</v>
      </c>
    </row>
    <row r="18" spans="1:10" ht="15" customHeight="1">
      <c r="A18" s="51"/>
      <c r="B18" s="46" t="s">
        <v>20</v>
      </c>
      <c r="C18" s="12"/>
      <c r="D18" s="37" t="s">
        <v>24</v>
      </c>
      <c r="E18" s="18">
        <v>30</v>
      </c>
      <c r="F18" s="4">
        <v>2.85</v>
      </c>
      <c r="G18" s="18">
        <v>51</v>
      </c>
      <c r="H18" s="23">
        <v>0.7</v>
      </c>
      <c r="I18" s="23">
        <v>0.4</v>
      </c>
      <c r="J18" s="24">
        <v>11.3</v>
      </c>
    </row>
    <row r="19" spans="1:10">
      <c r="A19" s="51"/>
      <c r="B19" s="69"/>
      <c r="C19" s="15" t="s">
        <v>40</v>
      </c>
      <c r="D19" s="42"/>
      <c r="E19" s="22"/>
      <c r="F19" s="7"/>
      <c r="G19" s="32"/>
      <c r="H19" s="31"/>
      <c r="I19" s="31"/>
      <c r="J19" s="31"/>
    </row>
    <row r="20" spans="1:10">
      <c r="A20" s="51"/>
      <c r="B20" s="70"/>
      <c r="C20" s="15"/>
      <c r="D20" s="42"/>
      <c r="E20" s="22"/>
      <c r="F20" s="11"/>
      <c r="G20" s="32"/>
      <c r="H20" s="31"/>
      <c r="I20" s="31"/>
      <c r="J20" s="31"/>
    </row>
    <row r="21" spans="1:10">
      <c r="A21" s="51"/>
      <c r="B21" s="71" t="s">
        <v>17</v>
      </c>
      <c r="C21" s="55"/>
      <c r="D21" s="56"/>
      <c r="E21" s="57">
        <f>SUM(E12:E19)</f>
        <v>770</v>
      </c>
      <c r="F21" s="58">
        <f>SUM(F12:F20)</f>
        <v>98.199999999999974</v>
      </c>
      <c r="G21" s="57">
        <f>SUM(G12:G19)</f>
        <v>751</v>
      </c>
      <c r="H21" s="59">
        <f>SUM(H12:H19)</f>
        <v>23.4</v>
      </c>
      <c r="I21" s="59">
        <f>SUM(I12:I19)</f>
        <v>27.599999999999994</v>
      </c>
      <c r="J21" s="59">
        <f>SUM(J12:J19)</f>
        <v>101.60000000000001</v>
      </c>
    </row>
    <row r="22" spans="1:10">
      <c r="A22" s="79" t="s">
        <v>23</v>
      </c>
      <c r="B22" s="80"/>
      <c r="C22" s="60"/>
      <c r="D22" s="61"/>
      <c r="E22" s="60">
        <f>E11+E21</f>
        <v>1345</v>
      </c>
      <c r="F22" s="62">
        <f t="shared" ref="F22" si="2">F11+F21</f>
        <v>170.24999999999997</v>
      </c>
      <c r="G22" s="60">
        <f>G11+G21</f>
        <v>1250</v>
      </c>
      <c r="H22" s="63">
        <f>H11+H21</f>
        <v>37.4</v>
      </c>
      <c r="I22" s="63">
        <f>I11+I21</f>
        <v>47.499999999999993</v>
      </c>
      <c r="J22" s="63">
        <f>J11+J21</f>
        <v>166.8</v>
      </c>
    </row>
  </sheetData>
  <mergeCells count="2">
    <mergeCell ref="B1:D1"/>
    <mergeCell ref="A22:B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2026-09-04T11:16:27Z</dcterms:modified>
</cp:coreProperties>
</file>