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/>
  </bookViews>
  <sheets>
    <sheet name="Меню на площадку" sheetId="9" r:id="rId1"/>
  </sheets>
  <calcPr calcId="145621"/>
</workbook>
</file>

<file path=xl/calcChain.xml><?xml version="1.0" encoding="utf-8"?>
<calcChain xmlns="http://schemas.openxmlformats.org/spreadsheetml/2006/main">
  <c r="G24" i="9" l="1"/>
  <c r="G21" i="9"/>
  <c r="G11" i="9"/>
  <c r="C21" i="9"/>
  <c r="G25" i="9" l="1"/>
  <c r="J24" i="9"/>
  <c r="I24" i="9"/>
  <c r="H24" i="9"/>
  <c r="E24" i="9"/>
  <c r="J21" i="9"/>
  <c r="I21" i="9"/>
  <c r="H21" i="9"/>
  <c r="E21" i="9"/>
  <c r="J11" i="9"/>
  <c r="J25" i="9" s="1"/>
  <c r="I11" i="9"/>
  <c r="H11" i="9"/>
  <c r="E11" i="9"/>
  <c r="H25" i="9" l="1"/>
  <c r="E25" i="9"/>
  <c r="I25" i="9"/>
</calcChain>
</file>

<file path=xl/sharedStrings.xml><?xml version="1.0" encoding="utf-8"?>
<sst xmlns="http://schemas.openxmlformats.org/spreadsheetml/2006/main" count="60" uniqueCount="57">
  <si>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</si>
  <si>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</si>
  <si>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</si>
  <si>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</si>
  <si>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</si>
  <si>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</si>
  <si>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</si>
  <si>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</si>
  <si>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</si>
  <si>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</si>
  <si>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</si>
  <si>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</si>
  <si>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</si>
  <si>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</t>
  </si>
  <si>
    <t>Раздел меню</t>
  </si>
  <si>
    <t>Итого</t>
  </si>
  <si>
    <t>хлеб бел.</t>
  </si>
  <si>
    <t>хлеб чер.</t>
  </si>
  <si>
    <t>Фрукты</t>
  </si>
  <si>
    <t>Напиток</t>
  </si>
  <si>
    <t>Итого за день</t>
  </si>
  <si>
    <t>Хлеб ржаной</t>
  </si>
  <si>
    <t>№311-2004</t>
  </si>
  <si>
    <t>Бутерброд с маслом с сыром</t>
  </si>
  <si>
    <t>Хлеб пшеничный витаминизированный</t>
  </si>
  <si>
    <t>Пюре картофельное</t>
  </si>
  <si>
    <t>№520-2004</t>
  </si>
  <si>
    <t>Сок в ассортименте</t>
  </si>
  <si>
    <t>Каша из овсянных хлопьев "геркулес" жидкая</t>
  </si>
  <si>
    <t>Чай с лимоном</t>
  </si>
  <si>
    <t>Яйца вареные</t>
  </si>
  <si>
    <t>№300-213,Пермь</t>
  </si>
  <si>
    <t>№1,3-2004</t>
  </si>
  <si>
    <t>№686-2004</t>
  </si>
  <si>
    <t>Хлеб пшеничный витаминизирован.</t>
  </si>
  <si>
    <t>Прием пиши</t>
  </si>
  <si>
    <t>Вес  блюда  г</t>
  </si>
  <si>
    <t>№ рецептуры</t>
  </si>
  <si>
    <t>Калорийность</t>
  </si>
  <si>
    <t xml:space="preserve"> Кондитерское изделие промышл. производства</t>
  </si>
  <si>
    <t>Полдник</t>
  </si>
  <si>
    <t>Булочное</t>
  </si>
  <si>
    <t>Кофейный напиток</t>
  </si>
  <si>
    <t>№501-2013. Пермь</t>
  </si>
  <si>
    <t>Салат картофельный  с огуцами</t>
  </si>
  <si>
    <t>№75-2013, Пермь</t>
  </si>
  <si>
    <t>Борщ "Сибирский" с мясом со сметаной</t>
  </si>
  <si>
    <t xml:space="preserve">№111-2004 </t>
  </si>
  <si>
    <t>Шницель рыбный натуральный с маслом</t>
  </si>
  <si>
    <t>№391-2004</t>
  </si>
  <si>
    <t>№518-2013</t>
  </si>
  <si>
    <t>Булочка сладкая</t>
  </si>
  <si>
    <t>Школа</t>
  </si>
  <si>
    <t>МКОУ "Прокоп-Салдинская СОШ"</t>
  </si>
  <si>
    <t>Отд/Корп</t>
  </si>
  <si>
    <t>с7-11 лет</t>
  </si>
  <si>
    <t>12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</si>
</sst>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13" xfId="0" applyFill="1" applyBorder="1" applyAlignment="1" applyProtection="1">
      <alignment horizontal="right"/>
      <protection locked="0"/>
    </xf>
    <xf numFmtId="0" fontId="0" fillId="0" borderId="5" xfId="0" applyFill="1" applyBorder="1"/>
    <xf numFmtId="0" fontId="0" fillId="2" borderId="1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>
      <alignment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5" xfId="0" applyNumberFormat="1" applyFill="1" applyBorder="1"/>
    <xf numFmtId="0" fontId="0" fillId="3" borderId="5" xfId="0" applyFill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" xfId="0" applyFill="1" applyBorder="1" applyAlignment="1" applyProtection="1">
      <alignment horizontal="right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 wrapText="1"/>
      <protection locked="0"/>
    </xf>
    <xf numFmtId="2" fontId="5" fillId="3" borderId="1" xfId="0" applyNumberFormat="1" applyFont="1" applyFill="1" applyBorder="1" applyAlignment="1" applyProtection="1">
      <alignment horizontal="center" wrapText="1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5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3" borderId="3" xfId="0" applyFont="1" applyFill="1" applyBorder="1" applyAlignment="1" applyProtection="1">
      <alignment wrapText="1"/>
      <protection locked="0"/>
    </xf>
    <xf numFmtId="0" fontId="3" fillId="3" borderId="1" xfId="0" applyFont="1" applyFill="1" applyBorder="1"/>
    <xf numFmtId="0" fontId="3" fillId="0" borderId="13" xfId="0" applyFont="1" applyFill="1" applyBorder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wrapText="1"/>
      <protection locked="0"/>
    </xf>
    <xf numFmtId="0" fontId="3" fillId="3" borderId="12" xfId="0" applyFont="1" applyFill="1" applyBorder="1" applyAlignment="1" applyProtection="1">
      <alignment wrapText="1"/>
      <protection locked="0"/>
    </xf>
    <xf numFmtId="0" fontId="3" fillId="3" borderId="3" xfId="0" applyFont="1" applyFill="1" applyBorder="1" applyAlignment="1">
      <alignment wrapText="1"/>
    </xf>
    <xf numFmtId="0" fontId="3" fillId="3" borderId="11" xfId="0" applyFont="1" applyFill="1" applyBorder="1" applyAlignment="1" applyProtection="1">
      <alignment wrapText="1"/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0" fontId="3" fillId="3" borderId="3" xfId="0" applyFont="1" applyFill="1" applyBorder="1" applyProtection="1">
      <protection locked="0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Border="1" applyAlignment="1"/>
    <xf numFmtId="1" fontId="3" fillId="3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5" xfId="0" applyNumberFormat="1" applyFont="1" applyFill="1" applyBorder="1" applyAlignment="1" applyProtection="1">
      <alignment horizontal="center" vertical="top"/>
      <protection locked="0"/>
    </xf>
    <xf numFmtId="1" fontId="3" fillId="3" borderId="4" xfId="0" applyNumberFormat="1" applyFont="1" applyFill="1" applyBorder="1" applyAlignment="1" applyProtection="1">
      <alignment horizontal="center" vertical="top"/>
      <protection locked="0"/>
    </xf>
    <xf numFmtId="164" fontId="3" fillId="3" borderId="4" xfId="0" applyNumberFormat="1" applyFont="1" applyFill="1" applyBorder="1" applyAlignment="1" applyProtection="1">
      <alignment horizontal="center" vertical="top"/>
      <protection locked="0"/>
    </xf>
    <xf numFmtId="164" fontId="3" fillId="3" borderId="6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0" fillId="0" borderId="9" xfId="0" applyFill="1" applyBorder="1" applyAlignment="1">
      <alignment vertical="top"/>
    </xf>
    <xf numFmtId="0" fontId="0" fillId="0" borderId="13" xfId="0" applyBorder="1"/>
    <xf numFmtId="0" fontId="3" fillId="3" borderId="0" xfId="0" applyFont="1" applyFill="1" applyBorder="1" applyAlignment="1">
      <alignment horizontal="center" vertical="top"/>
    </xf>
    <xf numFmtId="0" fontId="4" fillId="0" borderId="9" xfId="0" applyFont="1" applyBorder="1" applyAlignment="1">
      <alignment vertical="top"/>
    </xf>
    <xf numFmtId="2" fontId="0" fillId="3" borderId="10" xfId="0" applyNumberFormat="1" applyFill="1" applyBorder="1"/>
    <xf numFmtId="164" fontId="0" fillId="0" borderId="16" xfId="0" applyNumberForma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164" fontId="3" fillId="2" borderId="20" xfId="0" applyNumberFormat="1" applyFont="1" applyFill="1" applyBorder="1" applyAlignment="1">
      <alignment horizontal="center"/>
    </xf>
    <xf numFmtId="164" fontId="2" fillId="2" borderId="20" xfId="0" applyNumberFormat="1" applyFont="1" applyFill="1" applyBorder="1" applyAlignment="1">
      <alignment horizontal="center"/>
    </xf>
    <xf numFmtId="164" fontId="0" fillId="2" borderId="21" xfId="0" applyNumberForma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0" borderId="15" xfId="0" applyFont="1" applyBorder="1" applyAlignment="1">
      <alignment horizontal="center" vertical="top"/>
    </xf>
    <xf numFmtId="0" fontId="0" fillId="0" borderId="15" xfId="0" applyBorder="1" applyAlignment="1">
      <alignment horizontal="center" vertical="top" wrapText="1"/>
    </xf>
    <xf numFmtId="0" fontId="0" fillId="0" borderId="15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7" xfId="0" applyBorder="1" applyAlignment="1">
      <alignment horizontal="left"/>
    </xf>
    <xf numFmtId="0" fontId="3" fillId="0" borderId="3" xfId="0" applyFont="1" applyBorder="1"/>
    <xf numFmtId="44" fontId="0" fillId="0" borderId="0" xfId="1" applyFont="1" applyFill="1" applyBorder="1" applyAlignment="1" applyProtection="1">
      <protection locked="0"/>
    </xf>
    <xf numFmtId="0" fontId="2" fillId="0" borderId="0" xfId="0" applyFont="1" applyFill="1" applyBorder="1"/>
    <xf numFmtId="14" fontId="0" fillId="3" borderId="1" xfId="1" applyNumberFormat="1" applyFont="1" applyFill="1" applyBorder="1" applyAlignment="1" applyProtection="1">
      <protection locked="0"/>
    </xf>
    <xf numFmtId="0" fontId="2" fillId="0" borderId="24" xfId="0" applyFont="1" applyBorder="1" applyAlignment="1">
      <alignment horizontal="center" vertical="top" wrapText="1"/>
    </xf>
    <xf numFmtId="0" fontId="0" fillId="3" borderId="2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A24" sqref="A24"/>
    </sheetView>
  </sheetViews>
  <sheetFormatPr defaultRowHeight="15" x14ac:dyDescent="0.25"/>
  <cols>
    <col min="1" max="1" width="12" customWidth="1"/>
    <col min="2" max="2" width="14.28515625" customWidth="1"/>
    <col min="3" max="3" width="10.85546875" customWidth="1"/>
    <col min="4" max="4" width="33.7109375" customWidth="1"/>
    <col min="5" max="5" width="8.5703125" customWidth="1"/>
    <col min="6" max="6" width="9.28515625" customWidth="1"/>
    <col min="8" max="9" width="8.42578125" customWidth="1"/>
    <col min="10" max="10" width="10.5703125" customWidth="1"/>
    <col min="11" max="11" width="3.42578125" customWidth="1"/>
  </cols>
  <sheetData>
    <row r="1" spans="1:11" x14ac:dyDescent="0.25">
      <c r="A1" s="80" t="s">
        <v>52</v>
      </c>
      <c r="B1" s="86" t="s">
        <v>53</v>
      </c>
      <c r="C1" s="87"/>
      <c r="D1" s="88"/>
      <c r="E1" s="81" t="s">
        <v>54</v>
      </c>
      <c r="F1" s="46" t="s">
        <v>55</v>
      </c>
      <c r="G1" s="82"/>
      <c r="H1" s="83"/>
      <c r="I1" s="82" t="s">
        <v>56</v>
      </c>
      <c r="J1" s="84">
        <v>46195</v>
      </c>
    </row>
    <row r="2" spans="1:11" ht="14.25" customHeight="1" thickBot="1" x14ac:dyDescent="0.3">
      <c r="A2" s="2"/>
      <c r="B2" s="2"/>
      <c r="C2" s="1"/>
      <c r="F2" s="1"/>
      <c r="G2" s="16"/>
      <c r="I2" s="15"/>
      <c r="J2" s="16"/>
    </row>
    <row r="3" spans="1:11" ht="43.5" customHeight="1" thickBot="1" x14ac:dyDescent="0.3">
      <c r="A3" s="85" t="s">
        <v>35</v>
      </c>
      <c r="B3" s="76" t="s">
        <v>14</v>
      </c>
      <c r="C3" s="77" t="s">
        <v>37</v>
      </c>
      <c r="D3" s="77" t="s">
        <v>0</v>
      </c>
      <c r="E3" s="77" t="s">
        <v>36</v>
      </c>
      <c r="F3" s="79" t="s">
        <v>1</v>
      </c>
      <c r="G3" s="77" t="s">
        <v>38</v>
      </c>
      <c r="H3" s="78" t="s">
        <v>2</v>
      </c>
      <c r="I3" s="78" t="s">
        <v>3</v>
      </c>
      <c r="J3" s="79" t="s">
        <v>4</v>
      </c>
    </row>
    <row r="4" spans="1:11" ht="26.25" x14ac:dyDescent="0.25">
      <c r="A4" s="66" t="s">
        <v>5</v>
      </c>
      <c r="B4" s="63" t="s">
        <v>6</v>
      </c>
      <c r="C4" s="28" t="s">
        <v>22</v>
      </c>
      <c r="D4" s="43" t="s">
        <v>28</v>
      </c>
      <c r="E4" s="62">
        <v>200</v>
      </c>
      <c r="F4" s="67"/>
      <c r="G4" s="62">
        <v>203</v>
      </c>
      <c r="H4" s="62">
        <v>7.5</v>
      </c>
      <c r="I4" s="62">
        <v>7.7</v>
      </c>
      <c r="J4" s="62">
        <v>26</v>
      </c>
      <c r="K4" s="65">
        <v>22</v>
      </c>
    </row>
    <row r="5" spans="1:11" x14ac:dyDescent="0.25">
      <c r="A5" s="48"/>
      <c r="B5" s="10"/>
      <c r="C5" s="19" t="s">
        <v>32</v>
      </c>
      <c r="D5" s="41" t="s">
        <v>23</v>
      </c>
      <c r="E5" s="54">
        <v>55</v>
      </c>
      <c r="F5" s="9"/>
      <c r="G5" s="54">
        <v>147</v>
      </c>
      <c r="H5" s="55">
        <v>4.3</v>
      </c>
      <c r="I5" s="55">
        <v>9.6999999999999993</v>
      </c>
      <c r="J5" s="56">
        <v>10.7</v>
      </c>
    </row>
    <row r="6" spans="1:11" ht="23.25" x14ac:dyDescent="0.25">
      <c r="A6" s="46"/>
      <c r="B6" s="6" t="s">
        <v>7</v>
      </c>
      <c r="C6" s="20" t="s">
        <v>43</v>
      </c>
      <c r="D6" s="37" t="s">
        <v>42</v>
      </c>
      <c r="E6" s="51">
        <v>200</v>
      </c>
      <c r="F6" s="11"/>
      <c r="G6" s="51">
        <v>101</v>
      </c>
      <c r="H6" s="52">
        <v>3.2</v>
      </c>
      <c r="I6" s="52">
        <v>2.7</v>
      </c>
      <c r="J6" s="53">
        <v>15.9</v>
      </c>
    </row>
    <row r="7" spans="1:11" x14ac:dyDescent="0.25">
      <c r="A7" s="46"/>
      <c r="B7" s="6" t="s">
        <v>13</v>
      </c>
      <c r="C7" s="22"/>
      <c r="D7" s="37" t="s">
        <v>24</v>
      </c>
      <c r="E7" s="51">
        <v>20</v>
      </c>
      <c r="F7" s="11"/>
      <c r="G7" s="51">
        <v>38</v>
      </c>
      <c r="H7" s="52">
        <v>0.4</v>
      </c>
      <c r="I7" s="52">
        <v>0.2</v>
      </c>
      <c r="J7" s="53">
        <v>8.8000000000000007</v>
      </c>
    </row>
    <row r="8" spans="1:11" x14ac:dyDescent="0.25">
      <c r="A8" s="46"/>
      <c r="B8" s="7" t="s">
        <v>18</v>
      </c>
      <c r="C8" s="23"/>
      <c r="D8" s="37"/>
      <c r="E8" s="59"/>
      <c r="F8" s="13"/>
      <c r="G8" s="58"/>
      <c r="H8" s="59"/>
      <c r="I8" s="59"/>
      <c r="J8" s="59"/>
    </row>
    <row r="9" spans="1:11" ht="23.25" x14ac:dyDescent="0.25">
      <c r="A9" s="50"/>
      <c r="B9" s="12"/>
      <c r="C9" s="24" t="s">
        <v>31</v>
      </c>
      <c r="D9" s="37" t="s">
        <v>30</v>
      </c>
      <c r="E9" s="59">
        <v>40</v>
      </c>
      <c r="F9" s="14"/>
      <c r="G9" s="59">
        <v>63</v>
      </c>
      <c r="H9" s="59">
        <v>5.0999999999999996</v>
      </c>
      <c r="I9" s="59">
        <v>4.5999999999999996</v>
      </c>
      <c r="J9" s="59">
        <v>0.3</v>
      </c>
    </row>
    <row r="10" spans="1:11" ht="26.25" x14ac:dyDescent="0.25">
      <c r="A10" s="50"/>
      <c r="B10" s="10"/>
      <c r="C10" s="23"/>
      <c r="D10" s="42" t="s">
        <v>39</v>
      </c>
      <c r="E10" s="59">
        <v>50</v>
      </c>
      <c r="F10" s="13"/>
      <c r="G10" s="58">
        <v>124</v>
      </c>
      <c r="H10" s="59">
        <v>4.2</v>
      </c>
      <c r="I10" s="59">
        <v>1.2</v>
      </c>
      <c r="J10" s="57">
        <v>24</v>
      </c>
    </row>
    <row r="11" spans="1:11" x14ac:dyDescent="0.25">
      <c r="A11" s="50"/>
      <c r="B11" s="17" t="s">
        <v>15</v>
      </c>
      <c r="C11" s="25"/>
      <c r="D11" s="40"/>
      <c r="E11" s="61">
        <f>SUM(E4:E10)</f>
        <v>565</v>
      </c>
      <c r="F11" s="4"/>
      <c r="G11" s="61">
        <f t="shared" ref="G11" si="0">SUM(G4:G10)</f>
        <v>676</v>
      </c>
      <c r="H11" s="61">
        <f t="shared" ref="H11" si="1">SUM(H4:H10)</f>
        <v>24.7</v>
      </c>
      <c r="I11" s="61">
        <f t="shared" ref="I11" si="2">SUM(I4:I10)</f>
        <v>26.099999999999998</v>
      </c>
      <c r="J11" s="61">
        <f t="shared" ref="J11" si="3">SUM(J4:J10)</f>
        <v>85.7</v>
      </c>
    </row>
    <row r="12" spans="1:11" ht="23.25" x14ac:dyDescent="0.25">
      <c r="A12" s="47" t="s">
        <v>8</v>
      </c>
      <c r="B12" s="6" t="s">
        <v>9</v>
      </c>
      <c r="C12" s="24" t="s">
        <v>45</v>
      </c>
      <c r="D12" s="37" t="s">
        <v>44</v>
      </c>
      <c r="E12" s="59">
        <v>100</v>
      </c>
      <c r="F12" s="14"/>
      <c r="G12" s="58">
        <v>114</v>
      </c>
      <c r="H12" s="57">
        <v>2</v>
      </c>
      <c r="I12" s="57">
        <v>5.0999999999999996</v>
      </c>
      <c r="J12" s="57">
        <v>15.1</v>
      </c>
    </row>
    <row r="13" spans="1:11" ht="26.25" x14ac:dyDescent="0.25">
      <c r="A13" s="46"/>
      <c r="B13" s="6" t="s">
        <v>10</v>
      </c>
      <c r="C13" s="24" t="s">
        <v>47</v>
      </c>
      <c r="D13" s="41" t="s">
        <v>46</v>
      </c>
      <c r="E13" s="54">
        <v>270</v>
      </c>
      <c r="F13" s="14"/>
      <c r="G13" s="59">
        <v>131</v>
      </c>
      <c r="H13" s="57">
        <v>7.9</v>
      </c>
      <c r="I13" s="57">
        <v>5.7</v>
      </c>
      <c r="J13" s="57">
        <v>12.1</v>
      </c>
    </row>
    <row r="14" spans="1:11" ht="26.25" x14ac:dyDescent="0.25">
      <c r="A14" s="46"/>
      <c r="B14" s="6" t="s">
        <v>11</v>
      </c>
      <c r="C14" s="23" t="s">
        <v>49</v>
      </c>
      <c r="D14" s="37" t="s">
        <v>48</v>
      </c>
      <c r="E14" s="59">
        <v>105</v>
      </c>
      <c r="F14" s="14"/>
      <c r="G14" s="58">
        <v>188</v>
      </c>
      <c r="H14" s="59">
        <v>13.6</v>
      </c>
      <c r="I14" s="59">
        <v>10.3</v>
      </c>
      <c r="J14" s="59">
        <v>10.1</v>
      </c>
    </row>
    <row r="15" spans="1:11" x14ac:dyDescent="0.25">
      <c r="A15" s="46"/>
      <c r="B15" s="8" t="s">
        <v>12</v>
      </c>
      <c r="C15" s="24" t="s">
        <v>26</v>
      </c>
      <c r="D15" s="37" t="s">
        <v>25</v>
      </c>
      <c r="E15" s="59">
        <v>180</v>
      </c>
      <c r="F15" s="14"/>
      <c r="G15" s="58">
        <v>176</v>
      </c>
      <c r="H15" s="59">
        <v>3.9</v>
      </c>
      <c r="I15" s="59">
        <v>5.9</v>
      </c>
      <c r="J15" s="59">
        <v>26.7</v>
      </c>
    </row>
    <row r="16" spans="1:11" x14ac:dyDescent="0.25">
      <c r="A16" s="46"/>
      <c r="B16" s="8" t="s">
        <v>19</v>
      </c>
      <c r="C16" s="21" t="s">
        <v>50</v>
      </c>
      <c r="D16" s="37" t="s">
        <v>27</v>
      </c>
      <c r="E16" s="51">
        <v>200</v>
      </c>
      <c r="F16" s="11"/>
      <c r="G16" s="51">
        <v>138</v>
      </c>
      <c r="H16" s="52">
        <v>0.5</v>
      </c>
      <c r="I16" s="52">
        <v>0</v>
      </c>
      <c r="J16" s="53">
        <v>34</v>
      </c>
    </row>
    <row r="17" spans="1:10" x14ac:dyDescent="0.25">
      <c r="A17" s="46"/>
      <c r="B17" s="6" t="s">
        <v>16</v>
      </c>
      <c r="C17" s="22"/>
      <c r="D17" s="37" t="s">
        <v>34</v>
      </c>
      <c r="E17" s="51">
        <v>50</v>
      </c>
      <c r="F17" s="11"/>
      <c r="G17" s="51">
        <v>97</v>
      </c>
      <c r="H17" s="52">
        <v>1</v>
      </c>
      <c r="I17" s="52">
        <v>0.5</v>
      </c>
      <c r="J17" s="53">
        <v>22</v>
      </c>
    </row>
    <row r="18" spans="1:10" x14ac:dyDescent="0.25">
      <c r="A18" s="46"/>
      <c r="B18" s="6" t="s">
        <v>17</v>
      </c>
      <c r="C18" s="22"/>
      <c r="D18" s="37" t="s">
        <v>21</v>
      </c>
      <c r="E18" s="29">
        <v>50</v>
      </c>
      <c r="F18" s="11"/>
      <c r="G18" s="29">
        <v>86</v>
      </c>
      <c r="H18" s="30">
        <v>1.1000000000000001</v>
      </c>
      <c r="I18" s="30">
        <v>0.6</v>
      </c>
      <c r="J18" s="31">
        <v>18.899999999999999</v>
      </c>
    </row>
    <row r="19" spans="1:10" ht="8.25" customHeight="1" x14ac:dyDescent="0.25">
      <c r="A19" s="46"/>
      <c r="B19" s="12"/>
      <c r="C19" s="18"/>
      <c r="D19" s="37"/>
      <c r="E19" s="29"/>
      <c r="F19" s="11"/>
      <c r="G19" s="29"/>
      <c r="H19" s="30"/>
      <c r="I19" s="30"/>
      <c r="J19" s="31"/>
    </row>
    <row r="20" spans="1:10" ht="9" customHeight="1" x14ac:dyDescent="0.25">
      <c r="A20" s="46"/>
      <c r="B20" s="10"/>
      <c r="C20" s="23"/>
      <c r="D20" s="45"/>
      <c r="E20" s="33"/>
      <c r="F20" s="13"/>
      <c r="G20" s="32"/>
      <c r="H20" s="32"/>
      <c r="I20" s="32"/>
      <c r="J20" s="34"/>
    </row>
    <row r="21" spans="1:10" x14ac:dyDescent="0.25">
      <c r="A21" s="46"/>
      <c r="B21" s="17" t="s">
        <v>15</v>
      </c>
      <c r="C21" s="26">
        <f t="shared" ref="C21" si="4">SUM(C12:C20)</f>
        <v>0</v>
      </c>
      <c r="D21" s="44"/>
      <c r="E21" s="35">
        <f t="shared" ref="E21:J21" si="5">SUM(E12:E20)</f>
        <v>955</v>
      </c>
      <c r="F21" s="68"/>
      <c r="G21" s="35">
        <f t="shared" ref="G21" si="6">SUM(G12:G20)</f>
        <v>930</v>
      </c>
      <c r="H21" s="35">
        <f t="shared" si="5"/>
        <v>30</v>
      </c>
      <c r="I21" s="35">
        <f t="shared" si="5"/>
        <v>28.1</v>
      </c>
      <c r="J21" s="35">
        <f t="shared" si="5"/>
        <v>138.9</v>
      </c>
    </row>
    <row r="22" spans="1:10" ht="12" customHeight="1" x14ac:dyDescent="0.25">
      <c r="A22" s="46" t="s">
        <v>40</v>
      </c>
      <c r="B22" s="49" t="s">
        <v>41</v>
      </c>
      <c r="C22" s="23"/>
      <c r="D22" s="60" t="s">
        <v>51</v>
      </c>
      <c r="E22" s="59">
        <v>60</v>
      </c>
      <c r="F22" s="13"/>
      <c r="G22" s="58">
        <v>201</v>
      </c>
      <c r="H22" s="57">
        <v>5</v>
      </c>
      <c r="I22" s="57">
        <v>7</v>
      </c>
      <c r="J22" s="57">
        <v>28.4</v>
      </c>
    </row>
    <row r="23" spans="1:10" x14ac:dyDescent="0.25">
      <c r="A23" s="46"/>
      <c r="B23" s="49" t="s">
        <v>19</v>
      </c>
      <c r="C23" s="23" t="s">
        <v>33</v>
      </c>
      <c r="D23" s="38" t="s">
        <v>29</v>
      </c>
      <c r="E23" s="58">
        <v>200</v>
      </c>
      <c r="F23" s="13"/>
      <c r="G23" s="58">
        <v>62</v>
      </c>
      <c r="H23" s="59">
        <v>0.1</v>
      </c>
      <c r="I23" s="57">
        <v>0</v>
      </c>
      <c r="J23" s="59">
        <v>15.5</v>
      </c>
    </row>
    <row r="24" spans="1:10" ht="15.75" thickBot="1" x14ac:dyDescent="0.3">
      <c r="A24" s="64"/>
      <c r="B24" s="3" t="s">
        <v>15</v>
      </c>
      <c r="C24" s="27"/>
      <c r="D24" s="39"/>
      <c r="E24" s="36">
        <f>SUM(E22:E23)</f>
        <v>260</v>
      </c>
      <c r="F24" s="70"/>
      <c r="G24" s="36">
        <f t="shared" ref="G24" si="7">SUM(G22:G23)</f>
        <v>263</v>
      </c>
      <c r="H24" s="36">
        <f t="shared" ref="H24" si="8">SUM(H22:H23)</f>
        <v>5.0999999999999996</v>
      </c>
      <c r="I24" s="69">
        <f t="shared" ref="I24" si="9">SUM(I22:I23)</f>
        <v>7</v>
      </c>
      <c r="J24" s="69">
        <f t="shared" ref="J24" si="10">SUM(J22:J23)</f>
        <v>43.9</v>
      </c>
    </row>
    <row r="25" spans="1:10" ht="15.75" thickBot="1" x14ac:dyDescent="0.3">
      <c r="A25" s="74" t="s">
        <v>20</v>
      </c>
      <c r="B25" s="75"/>
      <c r="C25" s="72"/>
      <c r="D25" s="5"/>
      <c r="E25" s="71">
        <f>E11+E21+E24</f>
        <v>1780</v>
      </c>
      <c r="F25" s="73"/>
      <c r="G25" s="71">
        <f t="shared" ref="G25" si="11">G11+G21+G24</f>
        <v>1869</v>
      </c>
      <c r="H25" s="71">
        <f t="shared" ref="H25:J25" si="12">H11+H21+H24</f>
        <v>59.800000000000004</v>
      </c>
      <c r="I25" s="71">
        <f t="shared" si="12"/>
        <v>61.2</v>
      </c>
      <c r="J25" s="71">
        <f t="shared" si="12"/>
        <v>268.5</v>
      </c>
    </row>
    <row r="27" spans="1:10" x14ac:dyDescent="0.25">
      <c r="D27" s="2"/>
    </row>
  </sheetData>
  <mergeCells count="1">
    <mergeCell ref="B1:D1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площадку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2026-06-03T07:00:21Z</cp:lastPrinted>
  <dcterms:created xsi:type="dcterms:W3CDTF">2015-06-05T18:19:34Z</dcterms:created>
  <dcterms:modified xsi:type="dcterms:W3CDTF">2026-06-14T09:58:28Z</dcterms:modified>
</cp:coreProperties>
</file>