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1760"/>
  </bookViews>
  <sheets>
    <sheet name="Меню на площадку" sheetId="9" r:id="rId1"/>
  </sheets>
  <calcPr calcId="145621"/>
</workbook>
</file>

<file path=xl/calcChain.xml><?xml version="1.0" encoding="utf-8"?>
<calcChain xmlns="http://schemas.openxmlformats.org/spreadsheetml/2006/main">
  <c r="G24" i="9" l="1"/>
  <c r="G21" i="9"/>
  <c r="G11" i="9"/>
  <c r="G25" i="9" s="1"/>
  <c r="J24" i="9" l="1"/>
  <c r="I24" i="9"/>
  <c r="H24" i="9"/>
  <c r="E24" i="9"/>
  <c r="H21" i="9"/>
  <c r="I21" i="9"/>
  <c r="J21" i="9"/>
  <c r="E21" i="9"/>
  <c r="H11" i="9"/>
  <c r="I11" i="9"/>
  <c r="J11" i="9"/>
  <c r="E11" i="9"/>
  <c r="E25" i="9" l="1"/>
  <c r="I25" i="9"/>
  <c r="H25" i="9"/>
  <c r="J25" i="9"/>
</calcChain>
</file>

<file path=xl/sharedStrings.xml><?xml version="1.0" encoding="utf-8"?>
<sst xmlns="http://schemas.openxmlformats.org/spreadsheetml/2006/main" count="62" uniqueCount="55">
  <si>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</si>
  <si>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</si>
  <si>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</si>
  <si>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</si>
  <si>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</si>
  <si>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</si>
  <si>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</si>
  <si>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</si>
  <si>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</si>
  <si>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</si>
  <si>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</si>
  <si>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</si>
  <si>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</si>
  <si>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Раздел меню</t>
  </si>
  <si>
    <t>Итого</t>
  </si>
  <si>
    <t>хлеб бел.</t>
  </si>
  <si>
    <t>хлеб чер.</t>
  </si>
  <si>
    <t>Напиток</t>
  </si>
  <si>
    <t>гор. напиток</t>
  </si>
  <si>
    <t>Итого за день</t>
  </si>
  <si>
    <t>№1-2004</t>
  </si>
  <si>
    <t>Хлеб ржаной</t>
  </si>
  <si>
    <t>Компот из смеси сухофруктов</t>
  </si>
  <si>
    <t>№14/1-2011, Екатеринбург</t>
  </si>
  <si>
    <t>Чай с лимоном</t>
  </si>
  <si>
    <t>Яйца вареные</t>
  </si>
  <si>
    <t>№516-2004</t>
  </si>
  <si>
    <t>№686-2004</t>
  </si>
  <si>
    <t>Каша "Дружба"</t>
  </si>
  <si>
    <t>Бутерброд с маслом</t>
  </si>
  <si>
    <t>№260-2013, Пермь</t>
  </si>
  <si>
    <t>Хлеб пшеничный витаминизирован.</t>
  </si>
  <si>
    <t>Прием пиши</t>
  </si>
  <si>
    <t>Вес  блюда  г</t>
  </si>
  <si>
    <t>№ рецептуры</t>
  </si>
  <si>
    <t>Калорийность</t>
  </si>
  <si>
    <t>Полдник</t>
  </si>
  <si>
    <t>Булочное</t>
  </si>
  <si>
    <t>№508-2013, Пермь</t>
  </si>
  <si>
    <t>№300-2013, Пермь</t>
  </si>
  <si>
    <t>Йогурт промышленного производства в ассортиментн</t>
  </si>
  <si>
    <t>№698-2004</t>
  </si>
  <si>
    <t>Салат из огурцов  маслом</t>
  </si>
  <si>
    <t>Суп из овощей с мясом и сметаной</t>
  </si>
  <si>
    <t>№135-2004</t>
  </si>
  <si>
    <t>Тефтели,запеченные в молочном соусе</t>
  </si>
  <si>
    <t>№388-2013, Пермь</t>
  </si>
  <si>
    <t>Макароны изделия отварные</t>
  </si>
  <si>
    <t>Булочка сладкая</t>
  </si>
  <si>
    <t>Хлеб</t>
  </si>
  <si>
    <t>Школа</t>
  </si>
  <si>
    <t>МКОУ "Прокоп-Салдинская СОШ"</t>
  </si>
  <si>
    <t>Отд/Корп</t>
  </si>
  <si>
    <t>с7-11 лет</t>
  </si>
  <si>
    <t>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</si>
</sst>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0" fillId="0" borderId="9" xfId="0" applyFill="1" applyBorder="1" applyAlignment="1" applyProtection="1">
      <alignment horizontal="right"/>
      <protection locked="0"/>
    </xf>
    <xf numFmtId="164" fontId="0" fillId="2" borderId="13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>
      <alignment vertical="top"/>
    </xf>
    <xf numFmtId="2" fontId="0" fillId="3" borderId="3" xfId="0" applyNumberFormat="1" applyFill="1" applyBorder="1" applyProtection="1">
      <protection locked="0"/>
    </xf>
    <xf numFmtId="2" fontId="0" fillId="3" borderId="3" xfId="0" applyNumberFormat="1" applyFill="1" applyBorder="1"/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 wrapText="1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3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3" borderId="1" xfId="0" applyFont="1" applyFill="1" applyBorder="1"/>
    <xf numFmtId="0" fontId="0" fillId="0" borderId="1" xfId="0" applyFill="1" applyBorder="1" applyAlignment="1">
      <alignment horizontal="center"/>
    </xf>
    <xf numFmtId="0" fontId="3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4" fillId="0" borderId="1" xfId="0" applyFont="1" applyBorder="1"/>
    <xf numFmtId="0" fontId="0" fillId="3" borderId="1" xfId="0" applyFill="1" applyBorder="1" applyAlignment="1">
      <alignment vertical="top"/>
    </xf>
    <xf numFmtId="0" fontId="0" fillId="0" borderId="1" xfId="0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1" fontId="5" fillId="3" borderId="1" xfId="0" applyNumberFormat="1" applyFont="1" applyFill="1" applyBorder="1" applyAlignment="1" applyProtection="1">
      <alignment horizontal="center" vertical="top" wrapText="1"/>
      <protection locked="0"/>
    </xf>
    <xf numFmtId="1" fontId="5" fillId="3" borderId="1" xfId="0" applyNumberFormat="1" applyFont="1" applyFill="1" applyBorder="1" applyAlignment="1" applyProtection="1">
      <alignment horizontal="center" vertical="top"/>
      <protection locked="0"/>
    </xf>
    <xf numFmtId="1" fontId="3" fillId="3" borderId="4" xfId="0" applyNumberFormat="1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 wrapText="1"/>
    </xf>
    <xf numFmtId="1" fontId="3" fillId="3" borderId="6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0" fillId="0" borderId="1" xfId="0" applyFill="1" applyBorder="1" applyAlignment="1">
      <alignment horizontal="right" vertical="top"/>
    </xf>
    <xf numFmtId="0" fontId="0" fillId="0" borderId="6" xfId="0" applyFill="1" applyBorder="1" applyAlignment="1">
      <alignment vertical="top"/>
    </xf>
    <xf numFmtId="0" fontId="3" fillId="3" borderId="6" xfId="0" applyFont="1" applyFill="1" applyBorder="1" applyAlignment="1" applyProtection="1">
      <alignment vertical="top" wrapText="1"/>
      <protection locked="0"/>
    </xf>
    <xf numFmtId="164" fontId="3" fillId="3" borderId="6" xfId="0" applyNumberFormat="1" applyFont="1" applyFill="1" applyBorder="1" applyAlignment="1" applyProtection="1">
      <alignment horizontal="center" vertical="top"/>
      <protection locked="0"/>
    </xf>
    <xf numFmtId="0" fontId="0" fillId="0" borderId="9" xfId="0" applyBorder="1"/>
    <xf numFmtId="0" fontId="3" fillId="0" borderId="14" xfId="0" applyFont="1" applyFill="1" applyBorder="1" applyAlignment="1" applyProtection="1">
      <alignment vertical="top" wrapText="1"/>
      <protection locked="0"/>
    </xf>
    <xf numFmtId="1" fontId="3" fillId="0" borderId="5" xfId="0" applyNumberFormat="1" applyFont="1" applyFill="1" applyBorder="1" applyAlignment="1" applyProtection="1">
      <alignment horizontal="center"/>
      <protection locked="0"/>
    </xf>
    <xf numFmtId="164" fontId="3" fillId="0" borderId="5" xfId="0" applyNumberFormat="1" applyFont="1" applyFill="1" applyBorder="1" applyAlignment="1" applyProtection="1">
      <alignment horizontal="center"/>
      <protection locked="0"/>
    </xf>
    <xf numFmtId="164" fontId="5" fillId="0" borderId="5" xfId="0" applyNumberFormat="1" applyFont="1" applyFill="1" applyBorder="1" applyAlignment="1">
      <alignment horizontal="center"/>
    </xf>
    <xf numFmtId="164" fontId="0" fillId="0" borderId="15" xfId="0" applyNumberFormat="1" applyFill="1" applyBorder="1"/>
    <xf numFmtId="1" fontId="5" fillId="3" borderId="6" xfId="0" applyNumberFormat="1" applyFont="1" applyFill="1" applyBorder="1" applyAlignment="1" applyProtection="1">
      <alignment horizontal="center" vertical="top" wrapText="1"/>
      <protection locked="0"/>
    </xf>
    <xf numFmtId="164" fontId="0" fillId="3" borderId="7" xfId="0" applyNumberFormat="1" applyFill="1" applyBorder="1" applyAlignment="1" applyProtection="1">
      <alignment vertical="top"/>
      <protection locked="0"/>
    </xf>
    <xf numFmtId="164" fontId="0" fillId="3" borderId="3" xfId="0" applyNumberFormat="1" applyFill="1" applyBorder="1" applyAlignment="1" applyProtection="1">
      <alignment vertical="top"/>
      <protection locked="0"/>
    </xf>
    <xf numFmtId="164" fontId="0" fillId="0" borderId="3" xfId="0" applyNumberFormat="1" applyFill="1" applyBorder="1" applyProtection="1">
      <protection locked="0"/>
    </xf>
    <xf numFmtId="164" fontId="0" fillId="3" borderId="3" xfId="0" applyNumberFormat="1" applyFill="1" applyBorder="1" applyProtection="1">
      <protection locked="0"/>
    </xf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left"/>
    </xf>
    <xf numFmtId="0" fontId="3" fillId="0" borderId="2" xfId="0" applyFont="1" applyBorder="1"/>
    <xf numFmtId="44" fontId="0" fillId="0" borderId="0" xfId="1" applyFont="1" applyFill="1" applyBorder="1" applyAlignment="1" applyProtection="1">
      <protection locked="0"/>
    </xf>
    <xf numFmtId="0" fontId="2" fillId="0" borderId="0" xfId="0" applyFont="1" applyFill="1" applyBorder="1"/>
    <xf numFmtId="14" fontId="0" fillId="3" borderId="1" xfId="1" applyNumberFormat="1" applyFont="1" applyFill="1" applyBorder="1" applyAlignment="1" applyProtection="1">
      <protection locked="0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7" sqref="F7"/>
    </sheetView>
  </sheetViews>
  <sheetFormatPr defaultRowHeight="15" x14ac:dyDescent="0.25"/>
  <cols>
    <col min="1" max="1" width="9.140625" customWidth="1"/>
    <col min="2" max="2" width="12.5703125" customWidth="1"/>
    <col min="3" max="3" width="10.42578125" customWidth="1"/>
    <col min="4" max="4" width="33.7109375" customWidth="1"/>
    <col min="5" max="5" width="8.5703125" customWidth="1"/>
    <col min="6" max="6" width="8.28515625" customWidth="1"/>
    <col min="8" max="9" width="8.42578125" customWidth="1"/>
    <col min="10" max="10" width="10.140625" bestFit="1" customWidth="1"/>
    <col min="11" max="11" width="3.42578125" customWidth="1"/>
  </cols>
  <sheetData>
    <row r="1" spans="1:11" x14ac:dyDescent="0.25">
      <c r="A1" s="67" t="s">
        <v>50</v>
      </c>
      <c r="B1" s="75" t="s">
        <v>51</v>
      </c>
      <c r="C1" s="76"/>
      <c r="D1" s="77"/>
      <c r="E1" s="68" t="s">
        <v>52</v>
      </c>
      <c r="F1" s="26" t="s">
        <v>53</v>
      </c>
      <c r="G1" s="69"/>
      <c r="H1" s="70"/>
      <c r="I1" s="69" t="s">
        <v>54</v>
      </c>
      <c r="J1" s="71">
        <v>46188</v>
      </c>
    </row>
    <row r="2" spans="1:11" ht="14.25" customHeight="1" thickBot="1" x14ac:dyDescent="0.3">
      <c r="A2" s="1"/>
      <c r="B2" s="1"/>
      <c r="C2" s="72"/>
      <c r="F2" s="72"/>
      <c r="G2" s="73"/>
      <c r="I2" s="74"/>
      <c r="J2" s="73"/>
    </row>
    <row r="3" spans="1:11" ht="32.25" customHeight="1" thickBot="1" x14ac:dyDescent="0.3">
      <c r="A3" s="63" t="s">
        <v>32</v>
      </c>
      <c r="B3" s="62" t="s">
        <v>13</v>
      </c>
      <c r="C3" s="64" t="s">
        <v>34</v>
      </c>
      <c r="D3" s="64" t="s">
        <v>0</v>
      </c>
      <c r="E3" s="64" t="s">
        <v>33</v>
      </c>
      <c r="F3" s="66" t="s">
        <v>1</v>
      </c>
      <c r="G3" s="64" t="s">
        <v>35</v>
      </c>
      <c r="H3" s="65" t="s">
        <v>2</v>
      </c>
      <c r="I3" s="65" t="s">
        <v>3</v>
      </c>
      <c r="J3" s="65" t="s">
        <v>4</v>
      </c>
    </row>
    <row r="4" spans="1:11" ht="22.5" customHeight="1" x14ac:dyDescent="0.25">
      <c r="A4" s="59" t="s">
        <v>5</v>
      </c>
      <c r="B4" s="45" t="s">
        <v>6</v>
      </c>
      <c r="C4" s="54" t="s">
        <v>30</v>
      </c>
      <c r="D4" s="46" t="s">
        <v>28</v>
      </c>
      <c r="E4" s="42">
        <v>200</v>
      </c>
      <c r="F4" s="55"/>
      <c r="G4" s="42">
        <v>180</v>
      </c>
      <c r="H4" s="47">
        <v>5.5</v>
      </c>
      <c r="I4" s="47">
        <v>6.7</v>
      </c>
      <c r="J4" s="47">
        <v>24.5</v>
      </c>
      <c r="K4">
        <v>15</v>
      </c>
    </row>
    <row r="5" spans="1:11" ht="18" customHeight="1" x14ac:dyDescent="0.25">
      <c r="A5" s="24"/>
      <c r="B5" s="28"/>
      <c r="C5" s="36" t="s">
        <v>20</v>
      </c>
      <c r="D5" s="34" t="s">
        <v>29</v>
      </c>
      <c r="E5" s="32">
        <v>30</v>
      </c>
      <c r="F5" s="56"/>
      <c r="G5" s="32">
        <v>111</v>
      </c>
      <c r="H5" s="33">
        <v>1.8</v>
      </c>
      <c r="I5" s="33">
        <v>7.1</v>
      </c>
      <c r="J5" s="33">
        <v>9.9</v>
      </c>
    </row>
    <row r="6" spans="1:11" ht="12.75" customHeight="1" x14ac:dyDescent="0.25">
      <c r="A6" s="24"/>
      <c r="B6" s="5" t="s">
        <v>7</v>
      </c>
      <c r="C6" s="36" t="s">
        <v>27</v>
      </c>
      <c r="D6" s="34" t="s">
        <v>24</v>
      </c>
      <c r="E6" s="32">
        <v>200</v>
      </c>
      <c r="F6" s="56"/>
      <c r="G6" s="32">
        <v>62</v>
      </c>
      <c r="H6" s="33">
        <v>0.1</v>
      </c>
      <c r="I6" s="33">
        <v>0</v>
      </c>
      <c r="J6" s="33">
        <v>15.5</v>
      </c>
    </row>
    <row r="7" spans="1:11" ht="21" customHeight="1" x14ac:dyDescent="0.25">
      <c r="A7" s="24"/>
      <c r="B7" s="5" t="s">
        <v>6</v>
      </c>
      <c r="C7" s="35" t="s">
        <v>39</v>
      </c>
      <c r="D7" s="34" t="s">
        <v>25</v>
      </c>
      <c r="E7" s="32">
        <v>40</v>
      </c>
      <c r="F7" s="56"/>
      <c r="G7" s="32">
        <v>63</v>
      </c>
      <c r="H7" s="33">
        <v>5.0999999999999996</v>
      </c>
      <c r="I7" s="33">
        <v>4.5999999999999996</v>
      </c>
      <c r="J7" s="33">
        <v>0.3</v>
      </c>
    </row>
    <row r="8" spans="1:11" ht="24.75" customHeight="1" x14ac:dyDescent="0.25">
      <c r="A8" s="24"/>
      <c r="B8" s="5"/>
      <c r="C8" s="32" t="s">
        <v>41</v>
      </c>
      <c r="D8" s="34" t="s">
        <v>40</v>
      </c>
      <c r="E8" s="32">
        <v>125</v>
      </c>
      <c r="F8" s="56"/>
      <c r="G8" s="32">
        <v>146</v>
      </c>
      <c r="H8" s="32">
        <v>7.7</v>
      </c>
      <c r="I8" s="32">
        <v>8.6999999999999993</v>
      </c>
      <c r="J8" s="32">
        <v>9.1999999999999993</v>
      </c>
    </row>
    <row r="9" spans="1:11" ht="11.25" customHeight="1" x14ac:dyDescent="0.25">
      <c r="A9" s="24"/>
      <c r="B9" s="43" t="s">
        <v>49</v>
      </c>
      <c r="C9" s="12"/>
      <c r="D9" s="31" t="s">
        <v>31</v>
      </c>
      <c r="E9" s="15">
        <v>30</v>
      </c>
      <c r="F9" s="6"/>
      <c r="G9" s="15">
        <v>58</v>
      </c>
      <c r="H9" s="16">
        <v>0.6</v>
      </c>
      <c r="I9" s="16">
        <v>0.3</v>
      </c>
      <c r="J9" s="17">
        <v>13.2</v>
      </c>
    </row>
    <row r="10" spans="1:11" ht="13.5" customHeight="1" x14ac:dyDescent="0.25">
      <c r="A10" s="24"/>
      <c r="B10" s="5"/>
      <c r="C10" s="12"/>
      <c r="D10" s="31" t="s">
        <v>21</v>
      </c>
      <c r="E10" s="15">
        <v>20</v>
      </c>
      <c r="F10" s="6"/>
      <c r="G10" s="15">
        <v>34</v>
      </c>
      <c r="H10" s="16">
        <v>0.5</v>
      </c>
      <c r="I10" s="16">
        <v>0.3</v>
      </c>
      <c r="J10" s="17">
        <v>7.6</v>
      </c>
    </row>
    <row r="11" spans="1:11" ht="14.25" customHeight="1" x14ac:dyDescent="0.25">
      <c r="A11" s="24"/>
      <c r="B11" s="44" t="s">
        <v>14</v>
      </c>
      <c r="C11" s="18"/>
      <c r="D11" s="22"/>
      <c r="E11" s="18">
        <f>SUM(E4:E10)</f>
        <v>645</v>
      </c>
      <c r="F11" s="57"/>
      <c r="G11" s="18">
        <f t="shared" ref="G11" si="0">SUM(G4:G10)</f>
        <v>654</v>
      </c>
      <c r="H11" s="18">
        <f t="shared" ref="H11:J11" si="1">SUM(H4:H10)</f>
        <v>21.3</v>
      </c>
      <c r="I11" s="18">
        <f t="shared" si="1"/>
        <v>27.7</v>
      </c>
      <c r="J11" s="18">
        <f t="shared" si="1"/>
        <v>80.199999999999989</v>
      </c>
    </row>
    <row r="12" spans="1:11" ht="21" customHeight="1" x14ac:dyDescent="0.25">
      <c r="A12" s="60" t="s">
        <v>8</v>
      </c>
      <c r="B12" s="4" t="s">
        <v>9</v>
      </c>
      <c r="C12" s="11" t="s">
        <v>23</v>
      </c>
      <c r="D12" s="21" t="s">
        <v>42</v>
      </c>
      <c r="E12" s="15">
        <v>100</v>
      </c>
      <c r="F12" s="58"/>
      <c r="G12" s="15">
        <v>54</v>
      </c>
      <c r="H12" s="16">
        <v>0.9</v>
      </c>
      <c r="I12" s="16">
        <v>5.0999999999999996</v>
      </c>
      <c r="J12" s="16">
        <v>1.2</v>
      </c>
    </row>
    <row r="13" spans="1:11" x14ac:dyDescent="0.25">
      <c r="A13" s="24"/>
      <c r="B13" s="4" t="s">
        <v>10</v>
      </c>
      <c r="C13" s="10" t="s">
        <v>44</v>
      </c>
      <c r="D13" s="21" t="s">
        <v>43</v>
      </c>
      <c r="E13" s="15">
        <v>250</v>
      </c>
      <c r="F13" s="58"/>
      <c r="G13" s="15">
        <v>138</v>
      </c>
      <c r="H13" s="16">
        <v>7.7</v>
      </c>
      <c r="I13" s="16">
        <v>6.3</v>
      </c>
      <c r="J13" s="16">
        <v>12.5</v>
      </c>
    </row>
    <row r="14" spans="1:11" ht="22.5" x14ac:dyDescent="0.25">
      <c r="A14" s="24"/>
      <c r="B14" s="4" t="s">
        <v>11</v>
      </c>
      <c r="C14" s="35" t="s">
        <v>46</v>
      </c>
      <c r="D14" s="21" t="s">
        <v>45</v>
      </c>
      <c r="E14" s="15">
        <v>100</v>
      </c>
      <c r="F14" s="58"/>
      <c r="G14" s="15">
        <v>227</v>
      </c>
      <c r="H14" s="16">
        <v>14</v>
      </c>
      <c r="I14" s="16">
        <v>14.4</v>
      </c>
      <c r="J14" s="16">
        <v>10.5</v>
      </c>
    </row>
    <row r="15" spans="1:11" x14ac:dyDescent="0.25">
      <c r="A15" s="24"/>
      <c r="B15" s="5" t="s">
        <v>12</v>
      </c>
      <c r="C15" s="35" t="s">
        <v>26</v>
      </c>
      <c r="D15" s="21" t="s">
        <v>47</v>
      </c>
      <c r="E15" s="15">
        <v>180</v>
      </c>
      <c r="F15" s="58"/>
      <c r="G15" s="15">
        <v>247</v>
      </c>
      <c r="H15" s="16">
        <v>4.2</v>
      </c>
      <c r="I15" s="16">
        <v>5.9</v>
      </c>
      <c r="J15" s="16">
        <v>44.2</v>
      </c>
    </row>
    <row r="16" spans="1:11" ht="21" customHeight="1" x14ac:dyDescent="0.25">
      <c r="A16" s="24"/>
      <c r="B16" s="5" t="s">
        <v>18</v>
      </c>
      <c r="C16" s="14" t="s">
        <v>38</v>
      </c>
      <c r="D16" s="30" t="s">
        <v>22</v>
      </c>
      <c r="E16" s="37">
        <v>200</v>
      </c>
      <c r="F16" s="7"/>
      <c r="G16" s="39">
        <v>77</v>
      </c>
      <c r="H16" s="40">
        <v>0.5</v>
      </c>
      <c r="I16" s="40">
        <v>0</v>
      </c>
      <c r="J16" s="40">
        <v>18.8</v>
      </c>
    </row>
    <row r="17" spans="1:10" ht="12" customHeight="1" x14ac:dyDescent="0.25">
      <c r="A17" s="24"/>
      <c r="B17" s="5" t="s">
        <v>15</v>
      </c>
      <c r="C17" s="12"/>
      <c r="D17" s="31" t="s">
        <v>31</v>
      </c>
      <c r="E17" s="15">
        <v>40</v>
      </c>
      <c r="F17" s="6"/>
      <c r="G17" s="15">
        <v>77</v>
      </c>
      <c r="H17" s="16">
        <v>0.8</v>
      </c>
      <c r="I17" s="16">
        <v>0.4</v>
      </c>
      <c r="J17" s="17">
        <v>17.600000000000001</v>
      </c>
    </row>
    <row r="18" spans="1:10" ht="12.75" customHeight="1" x14ac:dyDescent="0.25">
      <c r="A18" s="24"/>
      <c r="B18" s="5" t="s">
        <v>16</v>
      </c>
      <c r="C18" s="12"/>
      <c r="D18" s="31" t="s">
        <v>21</v>
      </c>
      <c r="E18" s="15">
        <v>50</v>
      </c>
      <c r="F18" s="6"/>
      <c r="G18" s="15">
        <v>86</v>
      </c>
      <c r="H18" s="16">
        <v>1.1000000000000001</v>
      </c>
      <c r="I18" s="16">
        <v>0.6</v>
      </c>
      <c r="J18" s="17">
        <v>18.899999999999999</v>
      </c>
    </row>
    <row r="19" spans="1:10" ht="9" customHeight="1" x14ac:dyDescent="0.25">
      <c r="A19" s="24"/>
      <c r="B19" s="8"/>
      <c r="C19" s="15"/>
      <c r="D19" s="21"/>
      <c r="E19" s="15"/>
      <c r="F19" s="58"/>
      <c r="G19" s="15"/>
      <c r="H19" s="15"/>
      <c r="I19" s="15"/>
      <c r="J19" s="15"/>
    </row>
    <row r="20" spans="1:10" ht="8.25" customHeight="1" x14ac:dyDescent="0.25">
      <c r="A20" s="24"/>
      <c r="B20" s="8"/>
      <c r="C20" s="15"/>
      <c r="D20" s="21"/>
      <c r="E20" s="15"/>
      <c r="F20" s="58"/>
      <c r="G20" s="15"/>
      <c r="H20" s="15"/>
      <c r="I20" s="15"/>
      <c r="J20" s="15"/>
    </row>
    <row r="21" spans="1:10" ht="13.5" customHeight="1" x14ac:dyDescent="0.25">
      <c r="A21" s="24"/>
      <c r="B21" s="9" t="s">
        <v>14</v>
      </c>
      <c r="C21" s="18"/>
      <c r="D21" s="22"/>
      <c r="E21" s="18">
        <f>SUM(E12:E20)</f>
        <v>920</v>
      </c>
      <c r="F21" s="57"/>
      <c r="G21" s="18">
        <f t="shared" ref="G21" si="2">SUM(G12:G20)</f>
        <v>906</v>
      </c>
      <c r="H21" s="19">
        <f t="shared" ref="H21:J21" si="3">SUM(H12:H20)</f>
        <v>29.200000000000003</v>
      </c>
      <c r="I21" s="19">
        <f t="shared" si="3"/>
        <v>32.699999999999996</v>
      </c>
      <c r="J21" s="19">
        <f t="shared" si="3"/>
        <v>123.70000000000002</v>
      </c>
    </row>
    <row r="22" spans="1:10" x14ac:dyDescent="0.25">
      <c r="A22" s="27" t="s">
        <v>36</v>
      </c>
      <c r="B22" s="29" t="s">
        <v>37</v>
      </c>
      <c r="C22" s="13"/>
      <c r="D22" s="41" t="s">
        <v>48</v>
      </c>
      <c r="E22" s="40">
        <v>60</v>
      </c>
      <c r="F22" s="7"/>
      <c r="G22" s="39">
        <v>201</v>
      </c>
      <c r="H22" s="38">
        <v>5</v>
      </c>
      <c r="I22" s="38">
        <v>7</v>
      </c>
      <c r="J22" s="38">
        <v>28.4</v>
      </c>
    </row>
    <row r="23" spans="1:10" x14ac:dyDescent="0.25">
      <c r="A23" s="26"/>
      <c r="B23" s="29" t="s">
        <v>17</v>
      </c>
      <c r="C23" s="13" t="s">
        <v>27</v>
      </c>
      <c r="D23" s="23" t="s">
        <v>24</v>
      </c>
      <c r="E23" s="39">
        <v>200</v>
      </c>
      <c r="F23" s="7"/>
      <c r="G23" s="39">
        <v>62</v>
      </c>
      <c r="H23" s="40">
        <v>0.1</v>
      </c>
      <c r="I23" s="38">
        <v>0</v>
      </c>
      <c r="J23" s="40">
        <v>15.5</v>
      </c>
    </row>
    <row r="24" spans="1:10" ht="13.5" customHeight="1" thickBot="1" x14ac:dyDescent="0.3">
      <c r="A24" s="48"/>
      <c r="B24" s="2" t="s">
        <v>14</v>
      </c>
      <c r="C24" s="52"/>
      <c r="D24" s="49"/>
      <c r="E24" s="50">
        <f>SUM(E22:E23)</f>
        <v>260</v>
      </c>
      <c r="F24" s="53"/>
      <c r="G24" s="50">
        <f t="shared" ref="G24" si="4">SUM(G22:G23)</f>
        <v>263</v>
      </c>
      <c r="H24" s="51">
        <f t="shared" ref="H24" si="5">SUM(H22:H23)</f>
        <v>5.0999999999999996</v>
      </c>
      <c r="I24" s="51">
        <f t="shared" ref="I24" si="6">SUM(I22:I23)</f>
        <v>7</v>
      </c>
      <c r="J24" s="51">
        <f t="shared" ref="J24" si="7">SUM(J22:J23)</f>
        <v>43.9</v>
      </c>
    </row>
    <row r="25" spans="1:10" ht="12" customHeight="1" thickBot="1" x14ac:dyDescent="0.3">
      <c r="A25" s="61" t="s">
        <v>19</v>
      </c>
      <c r="B25" s="61"/>
      <c r="C25" s="20"/>
      <c r="D25" s="25"/>
      <c r="E25" s="20">
        <f>E11+E21+E24</f>
        <v>1825</v>
      </c>
      <c r="F25" s="3"/>
      <c r="G25" s="20">
        <f t="shared" ref="G25" si="8">G11+G21+G24</f>
        <v>1823</v>
      </c>
      <c r="H25" s="20">
        <f t="shared" ref="H25" si="9">H11+H21+H24</f>
        <v>55.6</v>
      </c>
      <c r="I25" s="20">
        <f t="shared" ref="I25" si="10">I11+I21+I24</f>
        <v>67.399999999999991</v>
      </c>
      <c r="J25" s="20">
        <f t="shared" ref="J25" si="11">J11+J21+J24</f>
        <v>247.8</v>
      </c>
    </row>
    <row r="26" spans="1:10" x14ac:dyDescent="0.25">
      <c r="D26" s="1"/>
    </row>
  </sheetData>
  <mergeCells count="1">
    <mergeCell ref="B1:D1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площадку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2026-06-03T07:00:21Z</cp:lastPrinted>
  <dcterms:created xsi:type="dcterms:W3CDTF">2015-06-05T18:19:34Z</dcterms:created>
  <dcterms:modified xsi:type="dcterms:W3CDTF">2026-06-14T09:12:12Z</dcterms:modified>
</cp:coreProperties>
</file>