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11760"/>
  </bookViews>
  <sheets>
    <sheet name="Меню на площадку" sheetId="9" r:id="rId1"/>
  </sheets>
  <calcPr calcId="145621"/>
</workbook>
</file>

<file path=xl/calcChain.xml><?xml version="1.0" encoding="utf-8"?>
<calcChain xmlns="http://schemas.openxmlformats.org/spreadsheetml/2006/main">
  <c r="G24" i="9" l="1"/>
  <c r="G21" i="9"/>
  <c r="G11" i="9"/>
  <c r="G25" i="9" s="1"/>
  <c r="H24" i="9" l="1"/>
  <c r="I24" i="9"/>
  <c r="J24" i="9"/>
  <c r="E24" i="9" l="1"/>
  <c r="H21" i="9"/>
  <c r="I21" i="9"/>
  <c r="J21" i="9"/>
  <c r="E21" i="9"/>
  <c r="J11" i="9"/>
  <c r="I11" i="9"/>
  <c r="H11" i="9"/>
  <c r="E11" i="9"/>
  <c r="H25" i="9" l="1"/>
  <c r="J25" i="9"/>
  <c r="I25" i="9"/>
  <c r="E25" i="9"/>
</calcChain>
</file>

<file path=xl/sharedStrings.xml><?xml version="1.0" encoding="utf-8"?>
<sst xmlns="http://schemas.openxmlformats.org/spreadsheetml/2006/main" count="62" uniqueCount="59">
  <si>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</si>
  <si>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</si>
  <si>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</si>
  <si>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</si>
  <si>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</si>
  <si>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</si>
  <si>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</si>
  <si>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</si>
  <si>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</si>
  <si>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</si>
  <si>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</si>
  <si>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</si>
  <si>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</t>
  </si>
  <si>
    <t>Раздел меню</t>
  </si>
  <si>
    <t>фрукты</t>
  </si>
  <si>
    <t>хлеб пшеничный витаминизиров</t>
  </si>
  <si>
    <t>Макаронные изделия отварные</t>
  </si>
  <si>
    <t>Итого</t>
  </si>
  <si>
    <t>хлеб бел.</t>
  </si>
  <si>
    <t>хлеб чер.</t>
  </si>
  <si>
    <t>Напиток</t>
  </si>
  <si>
    <t>Итого за день</t>
  </si>
  <si>
    <t>№458-2006, Москва</t>
  </si>
  <si>
    <t>Хлеб пшеничный витаминизированный</t>
  </si>
  <si>
    <t>№132-204</t>
  </si>
  <si>
    <t>Салат из огурцов с маслом</t>
  </si>
  <si>
    <t>№14/1-2011, Екатеринбург</t>
  </si>
  <si>
    <t>Сок в ассортименте</t>
  </si>
  <si>
    <t>№518-2013, Пермь</t>
  </si>
  <si>
    <t>№313-2013, Пермь</t>
  </si>
  <si>
    <t>№3-2004</t>
  </si>
  <si>
    <t>Чай с лимоном</t>
  </si>
  <si>
    <t>№516-2004</t>
  </si>
  <si>
    <t>№686-2004</t>
  </si>
  <si>
    <t>Хлеб ржаной черный</t>
  </si>
  <si>
    <t>Прием пиши</t>
  </si>
  <si>
    <t>Вес  блюда  г</t>
  </si>
  <si>
    <t>№ рецептуры</t>
  </si>
  <si>
    <t>Калорийность</t>
  </si>
  <si>
    <t>Полдник</t>
  </si>
  <si>
    <t>Булочное</t>
  </si>
  <si>
    <t>Фрукт в ассортименте</t>
  </si>
  <si>
    <t>Запеканка из творога с молоком сгущеным</t>
  </si>
  <si>
    <t>Бутерброд  с  сыром</t>
  </si>
  <si>
    <t xml:space="preserve"> Напиток</t>
  </si>
  <si>
    <t>Кисло-молочный напиток в ассортименте</t>
  </si>
  <si>
    <t>№ 698-2004</t>
  </si>
  <si>
    <t>Гор. Напиток</t>
  </si>
  <si>
    <t>Чай с молоком</t>
  </si>
  <si>
    <t>№495-2013, Пермь</t>
  </si>
  <si>
    <t>Щи из свежей капусты картофелем с мясом со сметаной</t>
  </si>
  <si>
    <t>Котлета полтавская из мяса, запеченная с  соусом сметанным с томатом</t>
  </si>
  <si>
    <t>№427-1996</t>
  </si>
  <si>
    <t>Булочка сладкая</t>
  </si>
  <si>
    <t>Школа</t>
  </si>
  <si>
    <t>МКОУ "Прокоп-Салдинская СОШ"</t>
  </si>
  <si>
    <t>Отд/Корп</t>
  </si>
  <si>
    <t>с7-11 лет</t>
  </si>
  <si>
    <t>3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</si>
</sst>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Border="1"/>
    <xf numFmtId="0" fontId="0" fillId="0" borderId="3" xfId="0" applyFill="1" applyBorder="1"/>
    <xf numFmtId="0" fontId="0" fillId="0" borderId="1" xfId="0" applyFill="1" applyBorder="1"/>
    <xf numFmtId="2" fontId="0" fillId="0" borderId="9" xfId="0" applyNumberFormat="1" applyFill="1" applyBorder="1"/>
    <xf numFmtId="0" fontId="0" fillId="0" borderId="1" xfId="0" applyFill="1" applyBorder="1" applyAlignment="1">
      <alignment vertical="top"/>
    </xf>
    <xf numFmtId="2" fontId="0" fillId="3" borderId="3" xfId="0" applyNumberFormat="1" applyFill="1" applyBorder="1" applyProtection="1">
      <protection locked="0"/>
    </xf>
    <xf numFmtId="2" fontId="0" fillId="3" borderId="3" xfId="0" applyNumberFormat="1" applyFill="1" applyBorder="1"/>
    <xf numFmtId="0" fontId="0" fillId="3" borderId="5" xfId="0" applyFill="1" applyBorder="1"/>
    <xf numFmtId="0" fontId="0" fillId="3" borderId="3" xfId="0" applyFill="1" applyBorder="1"/>
    <xf numFmtId="0" fontId="0" fillId="0" borderId="1" xfId="0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164" fontId="3" fillId="3" borderId="3" xfId="0" applyNumberFormat="1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wrapText="1"/>
    </xf>
    <xf numFmtId="0" fontId="3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4" fillId="0" borderId="1" xfId="0" applyFont="1" applyBorder="1"/>
    <xf numFmtId="0" fontId="4" fillId="0" borderId="1" xfId="0" applyFont="1" applyBorder="1" applyAlignment="1">
      <alignment vertical="top"/>
    </xf>
    <xf numFmtId="0" fontId="0" fillId="3" borderId="1" xfId="0" applyFill="1" applyBorder="1" applyAlignment="1">
      <alignment vertical="top"/>
    </xf>
    <xf numFmtId="0" fontId="0" fillId="0" borderId="1" xfId="0" applyFill="1" applyBorder="1" applyAlignment="1" applyProtection="1">
      <alignment horizontal="left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1" xfId="0" applyNumberFormat="1" applyFont="1" applyFill="1" applyBorder="1" applyAlignment="1" applyProtection="1">
      <alignment horizontal="center" vertical="top"/>
      <protection locked="0"/>
    </xf>
    <xf numFmtId="164" fontId="3" fillId="3" borderId="3" xfId="0" applyNumberFormat="1" applyFont="1" applyFill="1" applyBorder="1" applyAlignment="1" applyProtection="1">
      <alignment horizontal="center" vertical="top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164" fontId="3" fillId="3" borderId="1" xfId="0" applyNumberFormat="1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top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7" xfId="0" applyBorder="1"/>
    <xf numFmtId="0" fontId="0" fillId="0" borderId="7" xfId="0" applyFill="1" applyBorder="1"/>
    <xf numFmtId="2" fontId="0" fillId="3" borderId="3" xfId="0" applyNumberFormat="1" applyFill="1" applyBorder="1" applyAlignment="1">
      <alignment wrapText="1"/>
    </xf>
    <xf numFmtId="2" fontId="0" fillId="0" borderId="3" xfId="0" applyNumberFormat="1" applyFill="1" applyBorder="1"/>
    <xf numFmtId="0" fontId="3" fillId="0" borderId="8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center" vertical="top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5" fillId="2" borderId="12" xfId="0" applyFont="1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3" fillId="0" borderId="7" xfId="0" applyNumberFormat="1" applyFont="1" applyFill="1" applyBorder="1" applyAlignment="1">
      <alignment horizontal="center" vertical="top"/>
    </xf>
    <xf numFmtId="0" fontId="0" fillId="2" borderId="12" xfId="0" applyFill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44" fontId="0" fillId="0" borderId="0" xfId="1" applyFont="1" applyFill="1" applyBorder="1" applyAlignment="1" applyProtection="1">
      <protection locked="0"/>
    </xf>
    <xf numFmtId="0" fontId="2" fillId="0" borderId="0" xfId="0" applyFont="1" applyFill="1" applyBorder="1"/>
    <xf numFmtId="164" fontId="3" fillId="3" borderId="5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/>
    </xf>
    <xf numFmtId="164" fontId="3" fillId="3" borderId="3" xfId="0" applyNumberFormat="1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 applyAlignment="1">
      <alignment horizontal="left"/>
    </xf>
    <xf numFmtId="0" fontId="3" fillId="0" borderId="2" xfId="0" applyFont="1" applyBorder="1"/>
    <xf numFmtId="14" fontId="0" fillId="3" borderId="1" xfId="1" applyNumberFormat="1" applyFont="1" applyFill="1" applyBorder="1" applyAlignment="1" applyProtection="1">
      <protection locked="0"/>
    </xf>
    <xf numFmtId="0" fontId="3" fillId="0" borderId="0" xfId="0" applyFont="1"/>
    <xf numFmtId="0" fontId="5" fillId="0" borderId="0" xfId="0" applyFont="1" applyAlignment="1">
      <alignment horizontal="center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I5" sqref="I5"/>
    </sheetView>
  </sheetViews>
  <sheetFormatPr defaultRowHeight="15" x14ac:dyDescent="0.25"/>
  <cols>
    <col min="1" max="1" width="9.140625" customWidth="1"/>
    <col min="2" max="2" width="16" customWidth="1"/>
    <col min="3" max="3" width="10.42578125" customWidth="1"/>
    <col min="4" max="4" width="33.7109375" customWidth="1"/>
    <col min="5" max="5" width="8.5703125" customWidth="1"/>
    <col min="6" max="6" width="9.5703125" customWidth="1"/>
    <col min="8" max="9" width="8.42578125" customWidth="1"/>
    <col min="10" max="10" width="11.42578125" customWidth="1"/>
    <col min="11" max="11" width="3.42578125" customWidth="1"/>
  </cols>
  <sheetData>
    <row r="1" spans="1:10" x14ac:dyDescent="0.25">
      <c r="A1" s="92" t="s">
        <v>54</v>
      </c>
      <c r="B1" s="97" t="s">
        <v>55</v>
      </c>
      <c r="C1" s="98"/>
      <c r="D1" s="99"/>
      <c r="E1" s="93" t="s">
        <v>56</v>
      </c>
      <c r="F1" s="38" t="s">
        <v>57</v>
      </c>
      <c r="G1" s="80"/>
      <c r="H1" s="81"/>
      <c r="I1" s="80" t="s">
        <v>58</v>
      </c>
      <c r="J1" s="94">
        <v>46181</v>
      </c>
    </row>
    <row r="2" spans="1:10" ht="14.25" customHeight="1" thickBot="1" x14ac:dyDescent="0.3">
      <c r="A2" s="95"/>
      <c r="B2" s="95"/>
      <c r="C2" s="1"/>
      <c r="F2" s="1"/>
      <c r="G2" s="11"/>
      <c r="I2" s="96"/>
      <c r="J2" s="11"/>
    </row>
    <row r="3" spans="1:10" ht="33" customHeight="1" thickBot="1" x14ac:dyDescent="0.3">
      <c r="A3" s="76" t="s">
        <v>35</v>
      </c>
      <c r="B3" s="75" t="s">
        <v>13</v>
      </c>
      <c r="C3" s="77" t="s">
        <v>37</v>
      </c>
      <c r="D3" s="77" t="s">
        <v>0</v>
      </c>
      <c r="E3" s="77" t="s">
        <v>36</v>
      </c>
      <c r="F3" s="79" t="s">
        <v>1</v>
      </c>
      <c r="G3" s="77" t="s">
        <v>38</v>
      </c>
      <c r="H3" s="78" t="s">
        <v>2</v>
      </c>
      <c r="I3" s="78" t="s">
        <v>3</v>
      </c>
      <c r="J3" s="79" t="s">
        <v>4</v>
      </c>
    </row>
    <row r="4" spans="1:10" ht="23.25" customHeight="1" x14ac:dyDescent="0.25">
      <c r="A4" s="62" t="s">
        <v>5</v>
      </c>
      <c r="B4" s="63" t="s">
        <v>6</v>
      </c>
      <c r="C4" s="19" t="s">
        <v>29</v>
      </c>
      <c r="D4" s="61" t="s">
        <v>42</v>
      </c>
      <c r="E4" s="30">
        <v>180</v>
      </c>
      <c r="F4" s="8"/>
      <c r="G4" s="32">
        <v>292</v>
      </c>
      <c r="H4" s="31">
        <v>18.100000000000001</v>
      </c>
      <c r="I4" s="31">
        <v>12.8</v>
      </c>
      <c r="J4" s="82">
        <v>26.1</v>
      </c>
    </row>
    <row r="5" spans="1:10" ht="12" customHeight="1" x14ac:dyDescent="0.25">
      <c r="A5" s="52"/>
      <c r="B5" s="5"/>
      <c r="C5" s="12" t="s">
        <v>30</v>
      </c>
      <c r="D5" s="43" t="s">
        <v>43</v>
      </c>
      <c r="E5" s="21">
        <v>45</v>
      </c>
      <c r="F5" s="6"/>
      <c r="G5" s="21">
        <v>122</v>
      </c>
      <c r="H5" s="22">
        <v>6.3</v>
      </c>
      <c r="I5" s="22">
        <v>4.0999999999999996</v>
      </c>
      <c r="J5" s="23">
        <v>14.9</v>
      </c>
    </row>
    <row r="6" spans="1:10" ht="22.5" customHeight="1" x14ac:dyDescent="0.25">
      <c r="A6" s="52"/>
      <c r="B6" s="5" t="s">
        <v>47</v>
      </c>
      <c r="C6" s="17" t="s">
        <v>49</v>
      </c>
      <c r="D6" s="53" t="s">
        <v>48</v>
      </c>
      <c r="E6" s="26">
        <v>200</v>
      </c>
      <c r="F6" s="9"/>
      <c r="G6" s="25">
        <v>113</v>
      </c>
      <c r="H6" s="24">
        <v>2.8</v>
      </c>
      <c r="I6" s="24">
        <v>2.5</v>
      </c>
      <c r="J6" s="83">
        <v>19.899999999999999</v>
      </c>
    </row>
    <row r="7" spans="1:10" ht="25.5" x14ac:dyDescent="0.25">
      <c r="A7" s="52"/>
      <c r="B7" s="5" t="s">
        <v>44</v>
      </c>
      <c r="C7" s="13" t="s">
        <v>46</v>
      </c>
      <c r="D7" s="43" t="s">
        <v>45</v>
      </c>
      <c r="E7" s="21">
        <v>200</v>
      </c>
      <c r="F7" s="6"/>
      <c r="G7" s="21">
        <v>114</v>
      </c>
      <c r="H7" s="22">
        <v>5.2</v>
      </c>
      <c r="I7" s="22">
        <v>6.4</v>
      </c>
      <c r="J7" s="23">
        <v>9</v>
      </c>
    </row>
    <row r="8" spans="1:10" x14ac:dyDescent="0.25">
      <c r="A8" s="52"/>
      <c r="B8" s="5" t="s">
        <v>12</v>
      </c>
      <c r="C8" s="15"/>
      <c r="D8" s="43" t="s">
        <v>15</v>
      </c>
      <c r="E8" s="21">
        <v>20</v>
      </c>
      <c r="F8" s="6"/>
      <c r="G8" s="21">
        <v>39</v>
      </c>
      <c r="H8" s="22">
        <v>0.4</v>
      </c>
      <c r="I8" s="22">
        <v>0.2</v>
      </c>
      <c r="J8" s="23">
        <v>8</v>
      </c>
    </row>
    <row r="9" spans="1:10" ht="21.75" customHeight="1" x14ac:dyDescent="0.25">
      <c r="A9" s="52"/>
      <c r="B9" s="50" t="s">
        <v>14</v>
      </c>
      <c r="C9" s="14" t="s">
        <v>22</v>
      </c>
      <c r="D9" s="47" t="s">
        <v>41</v>
      </c>
      <c r="E9" s="44">
        <v>200</v>
      </c>
      <c r="F9" s="6"/>
      <c r="G9" s="44">
        <v>162</v>
      </c>
      <c r="H9" s="45">
        <v>1.3</v>
      </c>
      <c r="I9" s="45">
        <v>0.7</v>
      </c>
      <c r="J9" s="46">
        <v>37.5</v>
      </c>
    </row>
    <row r="10" spans="1:10" ht="14.25" customHeight="1" x14ac:dyDescent="0.25">
      <c r="A10" s="52"/>
      <c r="B10" s="3"/>
      <c r="C10" s="16"/>
      <c r="D10" s="34"/>
      <c r="E10" s="26"/>
      <c r="F10" s="9"/>
      <c r="G10" s="25"/>
      <c r="H10" s="26"/>
      <c r="I10" s="26"/>
      <c r="J10" s="84"/>
    </row>
    <row r="11" spans="1:10" x14ac:dyDescent="0.25">
      <c r="A11" s="52"/>
      <c r="B11" s="10" t="s">
        <v>17</v>
      </c>
      <c r="C11" s="18"/>
      <c r="D11" s="35"/>
      <c r="E11" s="27">
        <f>SUM(E4:E10)</f>
        <v>845</v>
      </c>
      <c r="F11" s="2"/>
      <c r="G11" s="29">
        <f>SUM(G4:G10)</f>
        <v>842</v>
      </c>
      <c r="H11" s="28">
        <f>SUM(H4:H10)</f>
        <v>34.1</v>
      </c>
      <c r="I11" s="28">
        <f>SUM(I4:I10)</f>
        <v>26.699999999999996</v>
      </c>
      <c r="J11" s="85">
        <f>SUM(J4:J10)</f>
        <v>115.4</v>
      </c>
    </row>
    <row r="12" spans="1:10" ht="23.25" x14ac:dyDescent="0.25">
      <c r="A12" s="40" t="s">
        <v>7</v>
      </c>
      <c r="B12" s="5" t="s">
        <v>8</v>
      </c>
      <c r="C12" s="17" t="s">
        <v>26</v>
      </c>
      <c r="D12" s="53" t="s">
        <v>25</v>
      </c>
      <c r="E12" s="51">
        <v>100</v>
      </c>
      <c r="F12" s="7"/>
      <c r="G12" s="49">
        <v>54</v>
      </c>
      <c r="H12" s="51">
        <v>0.9</v>
      </c>
      <c r="I12" s="51">
        <v>5.0999999999999996</v>
      </c>
      <c r="J12" s="86">
        <v>1.2</v>
      </c>
    </row>
    <row r="13" spans="1:10" ht="23.25" customHeight="1" x14ac:dyDescent="0.25">
      <c r="A13" s="38"/>
      <c r="B13" s="5" t="s">
        <v>9</v>
      </c>
      <c r="C13" s="16" t="s">
        <v>24</v>
      </c>
      <c r="D13" s="36" t="s">
        <v>50</v>
      </c>
      <c r="E13" s="51">
        <v>200</v>
      </c>
      <c r="F13" s="7"/>
      <c r="G13" s="49">
        <v>115</v>
      </c>
      <c r="H13" s="48">
        <v>5.8</v>
      </c>
      <c r="I13" s="48">
        <v>4.7</v>
      </c>
      <c r="J13" s="87">
        <v>12.3</v>
      </c>
    </row>
    <row r="14" spans="1:10" s="57" customFormat="1" ht="24.75" customHeight="1" x14ac:dyDescent="0.25">
      <c r="A14" s="55"/>
      <c r="B14" s="56" t="s">
        <v>10</v>
      </c>
      <c r="C14" s="17" t="s">
        <v>52</v>
      </c>
      <c r="D14" s="36" t="s">
        <v>51</v>
      </c>
      <c r="E14" s="58">
        <v>120</v>
      </c>
      <c r="F14" s="66"/>
      <c r="G14" s="59">
        <v>203</v>
      </c>
      <c r="H14" s="58">
        <v>12.5</v>
      </c>
      <c r="I14" s="58">
        <v>13.2</v>
      </c>
      <c r="J14" s="88">
        <v>8.6</v>
      </c>
    </row>
    <row r="15" spans="1:10" x14ac:dyDescent="0.25">
      <c r="A15" s="38"/>
      <c r="B15" s="5" t="s">
        <v>11</v>
      </c>
      <c r="C15" s="16" t="s">
        <v>32</v>
      </c>
      <c r="D15" s="34" t="s">
        <v>16</v>
      </c>
      <c r="E15" s="51">
        <v>180</v>
      </c>
      <c r="F15" s="7"/>
      <c r="G15" s="49">
        <v>247</v>
      </c>
      <c r="H15" s="48">
        <v>4.2</v>
      </c>
      <c r="I15" s="51">
        <v>5.9</v>
      </c>
      <c r="J15" s="86">
        <v>44.9</v>
      </c>
    </row>
    <row r="16" spans="1:10" ht="12" customHeight="1" x14ac:dyDescent="0.25">
      <c r="A16" s="38"/>
      <c r="B16" s="5" t="s">
        <v>18</v>
      </c>
      <c r="C16" s="15"/>
      <c r="D16" s="43" t="s">
        <v>23</v>
      </c>
      <c r="E16" s="44">
        <v>50</v>
      </c>
      <c r="F16" s="6"/>
      <c r="G16" s="44">
        <v>97</v>
      </c>
      <c r="H16" s="45">
        <v>1</v>
      </c>
      <c r="I16" s="45">
        <v>0.5</v>
      </c>
      <c r="J16" s="46">
        <v>22</v>
      </c>
    </row>
    <row r="17" spans="1:10" ht="12.75" customHeight="1" x14ac:dyDescent="0.25">
      <c r="A17" s="38"/>
      <c r="B17" s="5" t="s">
        <v>19</v>
      </c>
      <c r="C17" s="15"/>
      <c r="D17" s="43" t="s">
        <v>34</v>
      </c>
      <c r="E17" s="44">
        <v>25</v>
      </c>
      <c r="F17" s="6"/>
      <c r="G17" s="44">
        <v>43</v>
      </c>
      <c r="H17" s="45">
        <v>0.6</v>
      </c>
      <c r="I17" s="45">
        <v>0.3</v>
      </c>
      <c r="J17" s="46">
        <v>9.5</v>
      </c>
    </row>
    <row r="18" spans="1:10" ht="22.5" customHeight="1" x14ac:dyDescent="0.25">
      <c r="A18" s="38"/>
      <c r="B18" s="5" t="s">
        <v>20</v>
      </c>
      <c r="C18" s="17" t="s">
        <v>28</v>
      </c>
      <c r="D18" s="53" t="s">
        <v>27</v>
      </c>
      <c r="E18" s="51">
        <v>200</v>
      </c>
      <c r="F18" s="7"/>
      <c r="G18" s="49">
        <v>138</v>
      </c>
      <c r="H18" s="51">
        <v>0.5</v>
      </c>
      <c r="I18" s="51">
        <v>0</v>
      </c>
      <c r="J18" s="87">
        <v>34</v>
      </c>
    </row>
    <row r="19" spans="1:10" ht="11.25" customHeight="1" x14ac:dyDescent="0.25">
      <c r="A19" s="38"/>
      <c r="B19" s="41"/>
      <c r="C19" s="16"/>
      <c r="D19" s="54"/>
      <c r="E19" s="51"/>
      <c r="F19" s="7"/>
      <c r="G19" s="49"/>
      <c r="H19" s="51"/>
      <c r="I19" s="51"/>
      <c r="J19" s="87"/>
    </row>
    <row r="20" spans="1:10" ht="12.75" customHeight="1" x14ac:dyDescent="0.25">
      <c r="A20" s="38"/>
      <c r="B20" s="41"/>
      <c r="C20" s="16"/>
      <c r="D20" s="54"/>
      <c r="E20" s="51"/>
      <c r="F20" s="7"/>
      <c r="G20" s="49"/>
      <c r="H20" s="51"/>
      <c r="I20" s="51"/>
      <c r="J20" s="87"/>
    </row>
    <row r="21" spans="1:10" ht="13.5" customHeight="1" x14ac:dyDescent="0.25">
      <c r="A21" s="38"/>
      <c r="B21" s="3"/>
      <c r="C21" s="18"/>
      <c r="D21" s="35" t="s">
        <v>17</v>
      </c>
      <c r="E21" s="60">
        <f>SUM(E12:E20)</f>
        <v>875</v>
      </c>
      <c r="F21" s="67"/>
      <c r="G21" s="60">
        <f>SUM(G12:G20)</f>
        <v>897</v>
      </c>
      <c r="H21" s="60">
        <f>SUM(H12:H20)</f>
        <v>25.5</v>
      </c>
      <c r="I21" s="60">
        <f>SUM(I12:I20)</f>
        <v>29.7</v>
      </c>
      <c r="J21" s="89">
        <f>SUM(J12:J20)</f>
        <v>132.5</v>
      </c>
    </row>
    <row r="22" spans="1:10" ht="12.75" customHeight="1" x14ac:dyDescent="0.25">
      <c r="A22" s="39" t="s">
        <v>39</v>
      </c>
      <c r="B22" s="42" t="s">
        <v>40</v>
      </c>
      <c r="C22" s="16"/>
      <c r="D22" s="54" t="s">
        <v>53</v>
      </c>
      <c r="E22" s="51">
        <v>60</v>
      </c>
      <c r="F22" s="7"/>
      <c r="G22" s="49">
        <v>201</v>
      </c>
      <c r="H22" s="48">
        <v>5</v>
      </c>
      <c r="I22" s="48">
        <v>7</v>
      </c>
      <c r="J22" s="87">
        <v>28.4</v>
      </c>
    </row>
    <row r="23" spans="1:10" x14ac:dyDescent="0.25">
      <c r="A23" s="38"/>
      <c r="B23" s="42" t="s">
        <v>20</v>
      </c>
      <c r="C23" s="16" t="s">
        <v>33</v>
      </c>
      <c r="D23" s="33" t="s">
        <v>31</v>
      </c>
      <c r="E23" s="49">
        <v>200</v>
      </c>
      <c r="F23" s="7"/>
      <c r="G23" s="49">
        <v>62</v>
      </c>
      <c r="H23" s="51">
        <v>0.1</v>
      </c>
      <c r="I23" s="48">
        <v>0</v>
      </c>
      <c r="J23" s="86">
        <v>15.5</v>
      </c>
    </row>
    <row r="24" spans="1:10" ht="15.75" thickBot="1" x14ac:dyDescent="0.3">
      <c r="A24" s="64"/>
      <c r="B24" s="65"/>
      <c r="C24" s="20"/>
      <c r="D24" s="68" t="s">
        <v>17</v>
      </c>
      <c r="E24" s="69">
        <f>SUM(E22:E23)</f>
        <v>260</v>
      </c>
      <c r="F24" s="4"/>
      <c r="G24" s="69">
        <f t="shared" ref="G24" si="0">SUM(G22:G23)</f>
        <v>263</v>
      </c>
      <c r="H24" s="69">
        <f t="shared" ref="H24:J24" si="1">SUM(H22:H23)</f>
        <v>5.0999999999999996</v>
      </c>
      <c r="I24" s="73">
        <f t="shared" si="1"/>
        <v>7</v>
      </c>
      <c r="J24" s="90">
        <f t="shared" si="1"/>
        <v>43.9</v>
      </c>
    </row>
    <row r="25" spans="1:10" ht="15.75" thickBot="1" x14ac:dyDescent="0.3">
      <c r="A25" s="74" t="s">
        <v>21</v>
      </c>
      <c r="B25" s="74"/>
      <c r="C25" s="71"/>
      <c r="D25" s="37"/>
      <c r="E25" s="70">
        <f>E11+E21+E24</f>
        <v>1980</v>
      </c>
      <c r="F25" s="72"/>
      <c r="G25" s="70">
        <f t="shared" ref="G25" si="2">G11+G21+G24</f>
        <v>2002</v>
      </c>
      <c r="H25" s="70">
        <f t="shared" ref="H25:J25" si="3">H11+H21+H24</f>
        <v>64.7</v>
      </c>
      <c r="I25" s="70">
        <f t="shared" si="3"/>
        <v>63.399999999999991</v>
      </c>
      <c r="J25" s="91">
        <f t="shared" si="3"/>
        <v>291.8</v>
      </c>
    </row>
  </sheetData>
  <mergeCells count="1">
    <mergeCell ref="B1:D1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площадку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2026-06-03T07:00:21Z</cp:lastPrinted>
  <dcterms:created xsi:type="dcterms:W3CDTF">2015-06-05T18:19:34Z</dcterms:created>
  <dcterms:modified xsi:type="dcterms:W3CDTF">2026-06-05T05:04:19Z</dcterms:modified>
</cp:coreProperties>
</file>