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FA7A73F0-CFD1-40DD-B29A-22700F64F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ь 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9" l="1"/>
  <c r="G22" i="9"/>
  <c r="G23" i="9" s="1"/>
  <c r="F22" i="9"/>
  <c r="F23" i="9" s="1"/>
  <c r="E22" i="9"/>
  <c r="E23" i="9" s="1"/>
  <c r="D22" i="9"/>
  <c r="D23" i="9" s="1"/>
  <c r="H13" i="9"/>
  <c r="H23" i="9" s="1"/>
  <c r="G13" i="9"/>
  <c r="F13" i="9"/>
  <c r="E13" i="9"/>
  <c r="D13" i="9"/>
</calcChain>
</file>

<file path=xl/sharedStrings.xml><?xml version="1.0" encoding="utf-8"?>
<sst xmlns="http://schemas.openxmlformats.org/spreadsheetml/2006/main" count="55" uniqueCount="53">
  <si>
    <t>Школа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</si>
  <si>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</si>
  <si>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</si>
  <si>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</si>
  <si>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</si>
  <si>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</si>
  <si>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</si>
  <si>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</si>
  <si>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</si>
  <si>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</si>
  <si>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</si>
  <si>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</si>
  <si>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</si>
  <si>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</si>
  <si>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МКОУ "Прокоп-Салдинская СОШ"</t>
  </si>
  <si>
    <t>гор напиток</t>
  </si>
  <si>
    <t>Раздел меню</t>
  </si>
  <si>
    <t>фрукты</t>
  </si>
  <si>
    <t>ность</t>
  </si>
  <si>
    <t>Калорий</t>
  </si>
  <si>
    <t>№</t>
  </si>
  <si>
    <t>Возрастная категория</t>
  </si>
  <si>
    <t>с 7-11 лет</t>
  </si>
  <si>
    <t>Яблоко</t>
  </si>
  <si>
    <t>Каша вязкая манная на молоке</t>
  </si>
  <si>
    <t>Макаронные изделия отварные</t>
  </si>
  <si>
    <t>Итого</t>
  </si>
  <si>
    <t>рецепт.</t>
  </si>
  <si>
    <t xml:space="preserve">Кофейный напиток </t>
  </si>
  <si>
    <t>№ 501-2013,Пермь</t>
  </si>
  <si>
    <t>Бутербродс маслом</t>
  </si>
  <si>
    <t>№1-2004</t>
  </si>
  <si>
    <t>№458-2006, Москва</t>
  </si>
  <si>
    <t>Хлеб ржаной</t>
  </si>
  <si>
    <t>хлеб белый</t>
  </si>
  <si>
    <t>хлеб черный</t>
  </si>
  <si>
    <t>№311-2004</t>
  </si>
  <si>
    <t>Салат из моркови и яблок</t>
  </si>
  <si>
    <t>№9-2013,Пермь</t>
  </si>
  <si>
    <t xml:space="preserve">Борщ " сибирский"с мясом и сметаной </t>
  </si>
  <si>
    <t>№111, Пермь</t>
  </si>
  <si>
    <t>Тефтели, запеченные в молочном соусе</t>
  </si>
  <si>
    <t>№338-2013, Пермь</t>
  </si>
  <si>
    <t>Хлеб пшеничный витамининизированный.</t>
  </si>
  <si>
    <t>Напиток витаминизированный промышленного произв. "Витошка"</t>
  </si>
  <si>
    <t>№ 516-2004</t>
  </si>
  <si>
    <t>№ 618-2013, Пермь</t>
  </si>
  <si>
    <t>Итого за день:</t>
  </si>
  <si>
    <t>День 1</t>
  </si>
  <si>
    <t>18 мая</t>
  </si>
  <si>
    <t>Прием пищи</t>
  </si>
  <si>
    <t>Выход, г</t>
  </si>
  <si>
    <t>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</si>
</sst>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1" xfId="0" applyFill="1" applyBorder="1"/>
    <xf numFmtId="0" fontId="0" fillId="0" borderId="0" xfId="0" applyFill="1" applyBorder="1"/>
    <xf numFmtId="0" fontId="0" fillId="0" borderId="13" xfId="0" applyBorder="1"/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Fill="1" applyBorder="1" applyAlignment="1" applyProtection="1">
      <alignment wrapText="1"/>
      <protection locked="0"/>
    </xf>
    <xf numFmtId="0" fontId="0" fillId="0" borderId="0" xfId="0" applyBorder="1" applyAlignment="1">
      <alignment horizontal="center"/>
    </xf>
    <xf numFmtId="0" fontId="0" fillId="0" borderId="13" xfId="0" applyFill="1" applyBorder="1"/>
    <xf numFmtId="2" fontId="0" fillId="0" borderId="8" xfId="0" applyNumberFormat="1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164" fontId="0" fillId="0" borderId="13" xfId="0" applyNumberFormat="1" applyFill="1" applyBorder="1" applyAlignment="1" applyProtection="1">
      <alignment horizontal="center"/>
      <protection locked="0"/>
    </xf>
    <xf numFmtId="1" fontId="0" fillId="0" borderId="7" xfId="0" applyNumberFormat="1" applyFill="1" applyBorder="1" applyAlignment="1" applyProtection="1">
      <alignment horizontal="center"/>
      <protection locked="0"/>
    </xf>
    <xf numFmtId="1" fontId="0" fillId="4" borderId="20" xfId="0" applyNumberFormat="1" applyFill="1" applyBorder="1" applyAlignment="1" applyProtection="1">
      <alignment horizontal="center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 applyProtection="1">
      <alignment horizontal="center"/>
      <protection locked="0"/>
    </xf>
    <xf numFmtId="164" fontId="0" fillId="4" borderId="20" xfId="0" applyNumberFormat="1" applyFill="1" applyBorder="1" applyAlignment="1" applyProtection="1">
      <alignment horizontal="center"/>
      <protection locked="0"/>
    </xf>
    <xf numFmtId="0" fontId="4" fillId="0" borderId="7" xfId="0" applyFont="1" applyFill="1" applyBorder="1"/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4" fillId="0" borderId="11" xfId="0" applyFont="1" applyFill="1" applyBorder="1"/>
    <xf numFmtId="0" fontId="0" fillId="0" borderId="7" xfId="0" applyFill="1" applyBorder="1" applyAlignment="1" applyProtection="1">
      <alignment horizontal="center" vertical="top"/>
      <protection locked="0"/>
    </xf>
    <xf numFmtId="164" fontId="0" fillId="0" borderId="8" xfId="0" applyNumberFormat="1" applyFill="1" applyBorder="1" applyAlignment="1" applyProtection="1">
      <alignment horizontal="center"/>
      <protection locked="0"/>
    </xf>
    <xf numFmtId="0" fontId="4" fillId="0" borderId="13" xfId="0" applyFont="1" applyFill="1" applyBorder="1"/>
    <xf numFmtId="1" fontId="0" fillId="5" borderId="14" xfId="0" applyNumberFormat="1" applyFill="1" applyBorder="1" applyAlignment="1" applyProtection="1">
      <alignment horizontal="center"/>
      <protection locked="0"/>
    </xf>
    <xf numFmtId="164" fontId="0" fillId="5" borderId="14" xfId="0" applyNumberFormat="1" applyFill="1" applyBorder="1" applyAlignment="1" applyProtection="1">
      <alignment horizontal="center"/>
      <protection locked="0"/>
    </xf>
    <xf numFmtId="164" fontId="0" fillId="5" borderId="15" xfId="0" applyNumberFormat="1" applyFill="1" applyBorder="1" applyAlignment="1" applyProtection="1">
      <alignment horizontal="center"/>
      <protection locked="0"/>
    </xf>
    <xf numFmtId="2" fontId="0" fillId="5" borderId="15" xfId="0" applyNumberFormat="1" applyFill="1" applyBorder="1" applyProtection="1">
      <protection locked="0"/>
    </xf>
    <xf numFmtId="0" fontId="0" fillId="5" borderId="4" xfId="0" applyFill="1" applyBorder="1"/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164" fontId="0" fillId="5" borderId="4" xfId="0" applyNumberFormat="1" applyFill="1" applyBorder="1" applyAlignment="1" applyProtection="1">
      <alignment horizontal="center"/>
      <protection locked="0"/>
    </xf>
    <xf numFmtId="164" fontId="0" fillId="5" borderId="6" xfId="0" applyNumberFormat="1" applyFill="1" applyBorder="1" applyAlignment="1" applyProtection="1">
      <alignment horizontal="center"/>
      <protection locked="0"/>
    </xf>
    <xf numFmtId="2" fontId="0" fillId="5" borderId="6" xfId="0" applyNumberForma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5" borderId="5" xfId="0" applyNumberFormat="1" applyFill="1" applyBorder="1" applyAlignment="1" applyProtection="1">
      <alignment horizontal="center"/>
      <protection locked="0"/>
    </xf>
    <xf numFmtId="2" fontId="0" fillId="5" borderId="5" xfId="0" applyNumberFormat="1" applyFill="1" applyBorder="1" applyProtection="1"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right"/>
      <protection locked="0"/>
    </xf>
    <xf numFmtId="164" fontId="0" fillId="0" borderId="17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Protection="1">
      <protection locked="0"/>
    </xf>
    <xf numFmtId="0" fontId="0" fillId="5" borderId="7" xfId="0" applyFill="1" applyBorder="1" applyAlignment="1" applyProtection="1">
      <alignment wrapText="1"/>
      <protection locked="0"/>
    </xf>
    <xf numFmtId="2" fontId="0" fillId="5" borderId="5" xfId="0" applyNumberFormat="1" applyFill="1" applyBorder="1" applyAlignment="1" applyProtection="1">
      <alignment horizontal="center"/>
      <protection locked="0"/>
    </xf>
    <xf numFmtId="1" fontId="0" fillId="5" borderId="7" xfId="0" applyNumberFormat="1" applyFill="1" applyBorder="1" applyAlignment="1" applyProtection="1">
      <alignment horizontal="center"/>
      <protection locked="0"/>
    </xf>
    <xf numFmtId="2" fontId="0" fillId="5" borderId="7" xfId="0" applyNumberFormat="1" applyFill="1" applyBorder="1" applyAlignment="1" applyProtection="1">
      <alignment horizontal="center"/>
      <protection locked="0"/>
    </xf>
    <xf numFmtId="2" fontId="0" fillId="5" borderId="8" xfId="0" applyNumberFormat="1" applyFill="1" applyBorder="1" applyAlignment="1" applyProtection="1">
      <alignment horizontal="center"/>
      <protection locked="0"/>
    </xf>
    <xf numFmtId="2" fontId="0" fillId="5" borderId="8" xfId="0" applyNumberFormat="1" applyFill="1" applyBorder="1" applyProtection="1">
      <protection locked="0"/>
    </xf>
    <xf numFmtId="164" fontId="0" fillId="5" borderId="8" xfId="0" applyNumberFormat="1" applyFill="1" applyBorder="1" applyAlignment="1" applyProtection="1">
      <alignment horizontal="center"/>
      <protection locked="0"/>
    </xf>
    <xf numFmtId="0" fontId="0" fillId="5" borderId="7" xfId="0" applyFill="1" applyBorder="1" applyProtection="1">
      <protection locked="0"/>
    </xf>
    <xf numFmtId="1" fontId="2" fillId="5" borderId="14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 wrapText="1"/>
      <protection locked="0"/>
    </xf>
    <xf numFmtId="2" fontId="2" fillId="5" borderId="1" xfId="0" applyNumberFormat="1" applyFont="1" applyFill="1" applyBorder="1" applyAlignment="1" applyProtection="1">
      <alignment horizontal="center" wrapText="1"/>
      <protection locked="0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1" fontId="2" fillId="5" borderId="7" xfId="0" applyNumberFormat="1" applyFont="1" applyFill="1" applyBorder="1" applyAlignment="1" applyProtection="1">
      <alignment horizontal="center"/>
      <protection locked="0"/>
    </xf>
    <xf numFmtId="2" fontId="2" fillId="5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1" fontId="2" fillId="4" borderId="20" xfId="0" applyNumberFormat="1" applyFont="1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6" xfId="0" applyBorder="1"/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A8" sqref="A8"/>
    </sheetView>
  </sheetViews>
  <sheetFormatPr defaultRowHeight="15" x14ac:dyDescent="0.25"/>
  <cols>
    <col min="1" max="1" width="10.28515625" customWidth="1"/>
    <col min="2" max="2" width="12.28515625" customWidth="1"/>
    <col min="3" max="3" width="41" customWidth="1"/>
    <col min="4" max="4" width="9" customWidth="1"/>
    <col min="5" max="5" width="9.85546875" customWidth="1"/>
    <col min="6" max="6" width="8.140625" customWidth="1"/>
    <col min="7" max="7" width="10" customWidth="1"/>
    <col min="8" max="8" width="10.5703125" customWidth="1"/>
    <col min="9" max="9" width="16.5703125" customWidth="1"/>
    <col min="10" max="10" width="8.140625" customWidth="1"/>
  </cols>
  <sheetData>
    <row r="1" spans="1:10" x14ac:dyDescent="0.25">
      <c r="E1" s="1"/>
    </row>
    <row r="2" spans="1:10" x14ac:dyDescent="0.25">
      <c r="A2" t="s">
        <v>0</v>
      </c>
      <c r="B2" s="81" t="s">
        <v>14</v>
      </c>
      <c r="C2" s="82"/>
      <c r="E2" s="9"/>
      <c r="F2" s="83"/>
      <c r="G2" s="83"/>
      <c r="H2" s="2" t="s">
        <v>48</v>
      </c>
      <c r="I2" s="74" t="s">
        <v>49</v>
      </c>
      <c r="J2" s="76"/>
    </row>
    <row r="3" spans="1:10" x14ac:dyDescent="0.25">
      <c r="A3" s="7"/>
      <c r="B3" s="6" t="s">
        <v>21</v>
      </c>
      <c r="C3" s="8" t="s">
        <v>22</v>
      </c>
      <c r="G3" s="1"/>
      <c r="H3" s="15"/>
      <c r="I3" s="15"/>
      <c r="J3" s="15"/>
    </row>
    <row r="4" spans="1:10" x14ac:dyDescent="0.25">
      <c r="A4" s="6"/>
      <c r="B4" s="6"/>
    </row>
    <row r="5" spans="1:10" x14ac:dyDescent="0.25">
      <c r="A5" s="78" t="s">
        <v>50</v>
      </c>
      <c r="B5" s="84" t="s">
        <v>16</v>
      </c>
      <c r="C5" s="4" t="s">
        <v>52</v>
      </c>
      <c r="D5" s="80" t="s">
        <v>51</v>
      </c>
      <c r="E5" s="75" t="s">
        <v>2</v>
      </c>
      <c r="F5" s="3" t="s">
        <v>3</v>
      </c>
      <c r="G5" s="3" t="s">
        <v>4</v>
      </c>
      <c r="H5" s="4" t="s">
        <v>19</v>
      </c>
      <c r="I5" s="5" t="s">
        <v>20</v>
      </c>
      <c r="J5" s="3" t="s">
        <v>1</v>
      </c>
    </row>
    <row r="6" spans="1:10" ht="15.75" thickBot="1" x14ac:dyDescent="0.3">
      <c r="A6" s="79"/>
      <c r="B6" s="85"/>
      <c r="C6" s="77"/>
      <c r="D6" s="13"/>
      <c r="E6" s="76"/>
      <c r="F6" s="76"/>
      <c r="G6" s="76"/>
      <c r="H6" s="76" t="s">
        <v>18</v>
      </c>
      <c r="I6" s="15" t="s">
        <v>27</v>
      </c>
      <c r="J6" s="10"/>
    </row>
    <row r="7" spans="1:10" ht="21.75" customHeight="1" x14ac:dyDescent="0.25">
      <c r="A7" s="26" t="s">
        <v>5</v>
      </c>
      <c r="B7" s="27" t="s">
        <v>6</v>
      </c>
      <c r="C7" s="39" t="s">
        <v>24</v>
      </c>
      <c r="D7" s="34">
        <v>200</v>
      </c>
      <c r="E7" s="35">
        <v>5.0999999999999996</v>
      </c>
      <c r="F7" s="35">
        <v>7.1</v>
      </c>
      <c r="G7" s="36">
        <v>28</v>
      </c>
      <c r="H7" s="34">
        <v>196</v>
      </c>
      <c r="I7" s="63" t="s">
        <v>36</v>
      </c>
      <c r="J7" s="37"/>
    </row>
    <row r="8" spans="1:10" ht="14.25" customHeight="1" x14ac:dyDescent="0.25">
      <c r="A8" s="33"/>
      <c r="B8" s="38"/>
      <c r="C8" s="39" t="s">
        <v>30</v>
      </c>
      <c r="D8" s="40">
        <v>30</v>
      </c>
      <c r="E8" s="41">
        <v>1.8</v>
      </c>
      <c r="F8" s="41">
        <v>7.1</v>
      </c>
      <c r="G8" s="42">
        <v>9.9</v>
      </c>
      <c r="H8" s="40">
        <v>111</v>
      </c>
      <c r="I8" s="64" t="s">
        <v>31</v>
      </c>
      <c r="J8" s="43"/>
    </row>
    <row r="9" spans="1:10" ht="15.75" customHeight="1" x14ac:dyDescent="0.25">
      <c r="A9" s="16"/>
      <c r="B9" s="28" t="s">
        <v>7</v>
      </c>
      <c r="C9" s="44" t="s">
        <v>28</v>
      </c>
      <c r="D9" s="45">
        <v>200</v>
      </c>
      <c r="E9" s="46">
        <v>3.2</v>
      </c>
      <c r="F9" s="46">
        <v>2.7</v>
      </c>
      <c r="G9" s="47">
        <v>15.9</v>
      </c>
      <c r="H9" s="45">
        <v>101</v>
      </c>
      <c r="I9" s="65" t="s">
        <v>29</v>
      </c>
      <c r="J9" s="48"/>
    </row>
    <row r="10" spans="1:10" ht="14.25" customHeight="1" x14ac:dyDescent="0.25">
      <c r="A10" s="16"/>
      <c r="B10" s="28" t="s">
        <v>13</v>
      </c>
      <c r="C10" s="44" t="s">
        <v>33</v>
      </c>
      <c r="D10" s="45">
        <v>20</v>
      </c>
      <c r="E10" s="46">
        <v>0.5</v>
      </c>
      <c r="F10" s="46">
        <v>0.3</v>
      </c>
      <c r="G10" s="49">
        <v>7.6</v>
      </c>
      <c r="H10" s="45">
        <v>34</v>
      </c>
      <c r="I10" s="65"/>
      <c r="J10" s="48"/>
    </row>
    <row r="11" spans="1:10" ht="15.75" customHeight="1" x14ac:dyDescent="0.25">
      <c r="A11" s="16"/>
      <c r="B11" s="29" t="s">
        <v>17</v>
      </c>
      <c r="C11" s="44" t="s">
        <v>23</v>
      </c>
      <c r="D11" s="45">
        <v>150</v>
      </c>
      <c r="E11" s="46">
        <v>0.5</v>
      </c>
      <c r="F11" s="46">
        <v>0.5</v>
      </c>
      <c r="G11" s="46">
        <v>21</v>
      </c>
      <c r="H11" s="45">
        <v>96</v>
      </c>
      <c r="I11" s="66" t="s">
        <v>32</v>
      </c>
      <c r="J11" s="48"/>
    </row>
    <row r="12" spans="1:10" x14ac:dyDescent="0.25">
      <c r="A12" s="16"/>
      <c r="B12" s="50"/>
      <c r="C12" s="44"/>
      <c r="D12" s="45"/>
      <c r="E12" s="46"/>
      <c r="F12" s="46"/>
      <c r="G12" s="49"/>
      <c r="H12" s="45"/>
      <c r="I12" s="67"/>
      <c r="J12" s="48"/>
    </row>
    <row r="13" spans="1:10" x14ac:dyDescent="0.25">
      <c r="A13" s="16"/>
      <c r="B13" s="52" t="s">
        <v>26</v>
      </c>
      <c r="C13" s="14"/>
      <c r="D13" s="20">
        <f>SUM(D7:D12)</f>
        <v>600</v>
      </c>
      <c r="E13" s="20">
        <f>SUM(E7:E11)</f>
        <v>11.1</v>
      </c>
      <c r="F13" s="20">
        <f>SUM(F7:F11)</f>
        <v>17.7</v>
      </c>
      <c r="G13" s="53">
        <f>SUM(G7:G11)</f>
        <v>82.4</v>
      </c>
      <c r="H13" s="23">
        <f>SUM(H7:H11)</f>
        <v>538</v>
      </c>
      <c r="I13" s="68"/>
      <c r="J13" s="54"/>
    </row>
    <row r="14" spans="1:10" ht="15.75" customHeight="1" x14ac:dyDescent="0.25">
      <c r="A14" s="30" t="s">
        <v>8</v>
      </c>
      <c r="B14" s="28" t="s">
        <v>9</v>
      </c>
      <c r="C14" s="55" t="s">
        <v>37</v>
      </c>
      <c r="D14" s="45">
        <v>60</v>
      </c>
      <c r="E14" s="46">
        <v>0.8</v>
      </c>
      <c r="F14" s="46">
        <v>5.0999999999999996</v>
      </c>
      <c r="G14" s="47">
        <v>6.8</v>
      </c>
      <c r="H14" s="45">
        <v>76</v>
      </c>
      <c r="I14" s="66" t="s">
        <v>38</v>
      </c>
      <c r="J14" s="48"/>
    </row>
    <row r="15" spans="1:10" ht="18.75" customHeight="1" x14ac:dyDescent="0.25">
      <c r="A15" s="9"/>
      <c r="B15" s="28" t="s">
        <v>10</v>
      </c>
      <c r="C15" s="44" t="s">
        <v>39</v>
      </c>
      <c r="D15" s="45">
        <v>200</v>
      </c>
      <c r="E15" s="46">
        <v>5</v>
      </c>
      <c r="F15" s="46">
        <v>4.2</v>
      </c>
      <c r="G15" s="47">
        <v>9.6</v>
      </c>
      <c r="H15" s="45">
        <v>96</v>
      </c>
      <c r="I15" s="69" t="s">
        <v>40</v>
      </c>
      <c r="J15" s="48"/>
    </row>
    <row r="16" spans="1:10" ht="18.75" customHeight="1" x14ac:dyDescent="0.25">
      <c r="A16" s="9"/>
      <c r="B16" s="28" t="s">
        <v>11</v>
      </c>
      <c r="C16" s="44" t="s">
        <v>41</v>
      </c>
      <c r="D16" s="45">
        <v>100</v>
      </c>
      <c r="E16" s="46">
        <v>14</v>
      </c>
      <c r="F16" s="46">
        <v>14.4</v>
      </c>
      <c r="G16" s="47">
        <v>10.5</v>
      </c>
      <c r="H16" s="45">
        <v>227</v>
      </c>
      <c r="I16" s="69" t="s">
        <v>42</v>
      </c>
      <c r="J16" s="48"/>
    </row>
    <row r="17" spans="1:10" ht="17.25" customHeight="1" x14ac:dyDescent="0.25">
      <c r="A17" s="9"/>
      <c r="B17" s="28" t="s">
        <v>12</v>
      </c>
      <c r="C17" s="44" t="s">
        <v>25</v>
      </c>
      <c r="D17" s="45">
        <v>180</v>
      </c>
      <c r="E17" s="46">
        <v>4.2</v>
      </c>
      <c r="F17" s="46">
        <v>3.4</v>
      </c>
      <c r="G17" s="47">
        <v>44.2</v>
      </c>
      <c r="H17" s="45">
        <v>224</v>
      </c>
      <c r="I17" s="69" t="s">
        <v>45</v>
      </c>
      <c r="J17" s="48"/>
    </row>
    <row r="18" spans="1:10" ht="25.5" customHeight="1" x14ac:dyDescent="0.25">
      <c r="A18" s="9"/>
      <c r="B18" s="31" t="s">
        <v>15</v>
      </c>
      <c r="C18" s="55" t="s">
        <v>44</v>
      </c>
      <c r="D18" s="57">
        <v>200</v>
      </c>
      <c r="E18" s="58">
        <v>0</v>
      </c>
      <c r="F18" s="58">
        <v>0</v>
      </c>
      <c r="G18" s="59">
        <v>19.8</v>
      </c>
      <c r="H18" s="57">
        <v>79</v>
      </c>
      <c r="I18" s="70" t="s">
        <v>46</v>
      </c>
      <c r="J18" s="60"/>
    </row>
    <row r="19" spans="1:10" ht="22.5" customHeight="1" x14ac:dyDescent="0.25">
      <c r="A19" s="9"/>
      <c r="B19" s="28" t="s">
        <v>34</v>
      </c>
      <c r="C19" s="44" t="s">
        <v>43</v>
      </c>
      <c r="D19" s="45">
        <v>40</v>
      </c>
      <c r="E19" s="46">
        <v>0.8</v>
      </c>
      <c r="F19" s="46">
        <v>0.4</v>
      </c>
      <c r="G19" s="47">
        <v>17.600000000000001</v>
      </c>
      <c r="H19" s="45">
        <v>77</v>
      </c>
      <c r="I19" s="67"/>
      <c r="J19" s="48"/>
    </row>
    <row r="20" spans="1:10" ht="20.25" customHeight="1" x14ac:dyDescent="0.25">
      <c r="A20" s="9"/>
      <c r="B20" s="28" t="s">
        <v>35</v>
      </c>
      <c r="C20" s="44" t="s">
        <v>33</v>
      </c>
      <c r="D20" s="45">
        <v>30</v>
      </c>
      <c r="E20" s="51">
        <v>0.7</v>
      </c>
      <c r="F20" s="51">
        <v>0.4</v>
      </c>
      <c r="G20" s="56">
        <v>11.3</v>
      </c>
      <c r="H20" s="45">
        <v>51</v>
      </c>
      <c r="I20" s="67"/>
      <c r="J20" s="48"/>
    </row>
    <row r="21" spans="1:10" x14ac:dyDescent="0.25">
      <c r="A21" s="9"/>
      <c r="B21" s="62"/>
      <c r="C21" s="55"/>
      <c r="D21" s="57"/>
      <c r="E21" s="58"/>
      <c r="F21" s="57"/>
      <c r="G21" s="61"/>
      <c r="H21" s="57"/>
      <c r="I21" s="71"/>
      <c r="J21" s="60"/>
    </row>
    <row r="22" spans="1:10" ht="15.75" thickBot="1" x14ac:dyDescent="0.3">
      <c r="A22" s="1"/>
      <c r="B22" s="11" t="s">
        <v>26</v>
      </c>
      <c r="C22" s="12"/>
      <c r="D22" s="21">
        <f>SUM(D14:D21)</f>
        <v>810</v>
      </c>
      <c r="E22" s="24">
        <f>SUM(E14:E21)</f>
        <v>25.5</v>
      </c>
      <c r="F22" s="24">
        <f>SUM(F14:F21)</f>
        <v>27.9</v>
      </c>
      <c r="G22" s="32">
        <f>SUM(G14:G21)</f>
        <v>119.8</v>
      </c>
      <c r="H22" s="21">
        <f>SUM(H14:H21)</f>
        <v>830</v>
      </c>
      <c r="I22" s="72"/>
      <c r="J22" s="17"/>
    </row>
    <row r="23" spans="1:10" ht="15.75" thickBot="1" x14ac:dyDescent="0.3">
      <c r="A23" s="86" t="s">
        <v>47</v>
      </c>
      <c r="B23" s="87"/>
      <c r="C23" s="18"/>
      <c r="D23" s="22">
        <f>D13+D22</f>
        <v>1410</v>
      </c>
      <c r="E23" s="25">
        <f>E13+E22</f>
        <v>36.6</v>
      </c>
      <c r="F23" s="25">
        <f>F13+F22</f>
        <v>45.599999999999994</v>
      </c>
      <c r="G23" s="25">
        <f>G13+G22</f>
        <v>202.2</v>
      </c>
      <c r="H23" s="22">
        <f>H13+H22</f>
        <v>1368</v>
      </c>
      <c r="I23" s="73"/>
      <c r="J23" s="19"/>
    </row>
  </sheetData>
  <mergeCells count="4">
    <mergeCell ref="B2:C2"/>
    <mergeCell ref="F2:G2"/>
    <mergeCell ref="B5:B6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2026-04-27T03:20:21Z</cp:lastPrinted>
  <dcterms:created xsi:type="dcterms:W3CDTF">2015-06-05T18:19:34Z</dcterms:created>
  <dcterms:modified xsi:type="dcterms:W3CDTF">2026-05-17T09:50:16Z</dcterms:modified>
</cp:coreProperties>
</file>